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15" yWindow="15" windowWidth="14940" windowHeight="12915" activeTab="0"/>
  </bookViews>
  <sheets>
    <sheet name="Suma za gminę" sheetId="1" r:id="rId1"/>
    <sheet name="Suma za gm. z podz. na powiaty" sheetId="2" r:id="rId2"/>
  </sheets>
  <definedNames/>
  <calcPr fullCalcOnLoad="1"/>
</workbook>
</file>

<file path=xl/sharedStrings.xml><?xml version="1.0" encoding="utf-8"?>
<sst xmlns="http://schemas.openxmlformats.org/spreadsheetml/2006/main" count="312" uniqueCount="155">
  <si>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</si>
  <si>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</si>
  <si>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</si>
  <si>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</si>
  <si>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</si>
  <si>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</si>
  <si>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</si>
  <si>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</si>
  <si>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</si>
  <si>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</si>
  <si>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</si>
  <si>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</si>
  <si>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</si>
  <si>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</si>
  <si>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</si>
  <si>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</si>
  <si>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</si>
  <si>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</si>
  <si>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</si>
  <si>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</si>
  <si>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</si>
  <si>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</si>
  <si>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</si>
  <si>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</si>
  <si>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</si>
  <si>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</si>
  <si>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</si>
  <si>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</si>
  <si>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</si>
  <si>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</si>
  <si>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</si>
  <si>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</si>
  <si>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</si>
  <si>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</si>
  <si>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</si>
  <si>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</si>
  <si>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</si>
  <si>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</si>
  <si>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</si>
  <si>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</si>
  <si>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</si>
  <si>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</si>
  <si>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</si>
  <si>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</si>
  <si>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</si>
  <si>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</si>
  <si>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</si>
  <si>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</si>
  <si>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</si>
  <si>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</si>
  <si>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</si>
  <si>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</si>
  <si>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</si>
  <si>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</si>
  <si>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</si>
  <si>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</si>
  <si>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</si>
  <si>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</si>
  <si>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</si>
  <si>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</si>
  <si>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</si>
  <si>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</si>
  <si>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</si>
  <si>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</si>
  <si>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</si>
  <si>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</si>
  <si>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</si>
  <si>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</si>
  <si>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</si>
  <si>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</si>
  <si>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</si>
  <si>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</si>
  <si>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</si>
  <si>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</si>
  <si>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</si>
  <si>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</si>
  <si>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</si>
  <si>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</si>
  <si>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</si>
  <si>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</si>
  <si>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</si>
  <si>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</si>
  <si>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</si>
  <si>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</si>
  <si>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</si>
  <si>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</si>
  <si>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</si>
  <si>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</si>
  <si>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</si>
  <si>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</si>
  <si>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</si>
  <si>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</si>
  <si>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</si>
  <si>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</si>
  <si>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</si>
  <si>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</si>
  <si>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</si>
  <si>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</si>
  <si>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</si>
  <si>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</si>
  <si>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</si>
  <si>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</si>
  <si>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</si>
  <si>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</si>
  <si>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</si>
  <si>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</si>
  <si>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</si>
  <si>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</si>
  <si>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</si>
  <si>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</si>
  <si>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</si>
  <si>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</si>
  <si>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</si>
  <si>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</si>
  <si>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</si>
  <si>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</si>
  <si>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</si>
  <si>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</si>
  <si>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</si>
  <si>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</si>
  <si>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</si>
  <si>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</si>
  <si>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</si>
  <si>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</si>
  <si>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</si>
  <si>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</si>
  <si>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</si>
  <si>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</si>
  <si>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</si>
  <si>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</si>
  <si>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</si>
  <si>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</si>
  <si>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</si>
  <si>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</si>
  <si>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</si>
  <si>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</si>
  <si>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</si>
  <si>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</si>
  <si>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</si>
  <si>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</si>
  <si>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</si>
  <si>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</si>
  <si>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</si>
  <si>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Razem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</si>
  <si>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</si>
  <si>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</si>
  <si>
    <t>RAZEM</t>
  </si>
  <si>
    <t>Powiat Białobrzeski</t>
  </si>
  <si>
    <t>Powiat Grójecki</t>
  </si>
  <si>
    <t>Powiat Kozienicki</t>
  </si>
  <si>
    <t>Powiat Lipski</t>
  </si>
  <si>
    <t>Powiat Przysuski</t>
  </si>
  <si>
    <t>Powiat Radomski</t>
  </si>
  <si>
    <t>Powiat Szydłowiecki</t>
  </si>
  <si>
    <t>Powiat Zwoleński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</si>
</sst>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21" fillId="6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PageLayoutView="0" workbookViewId="0" topLeftCell="A33">
      <selection activeCell="C87" sqref="C87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6" t="s">
        <v>0</v>
      </c>
      <c r="B1" s="7" t="s">
        <v>1</v>
      </c>
      <c r="C1" s="7" t="s">
        <v>2</v>
      </c>
      <c r="D1" s="7" t="s">
        <v>3</v>
      </c>
      <c r="E1" s="7"/>
      <c r="F1" s="7"/>
      <c r="G1" s="7"/>
      <c r="H1" s="8" t="s">
        <v>4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</row>
    <row r="2" spans="1:21" ht="12.75">
      <c r="A2" s="10"/>
      <c r="B2" s="11"/>
      <c r="C2" s="11"/>
      <c r="D2" s="12" t="s">
        <v>5</v>
      </c>
      <c r="E2" s="13" t="s">
        <v>6</v>
      </c>
      <c r="F2" s="13" t="s">
        <v>7</v>
      </c>
      <c r="G2" s="14" t="s">
        <v>8</v>
      </c>
      <c r="H2" s="15" t="s">
        <v>9</v>
      </c>
      <c r="I2" s="15"/>
      <c r="J2" s="15"/>
      <c r="K2" s="15"/>
      <c r="L2" s="16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8" t="s">
        <v>13</v>
      </c>
    </row>
    <row r="3" spans="1:21" ht="31.5">
      <c r="A3" s="10"/>
      <c r="B3" s="11"/>
      <c r="C3" s="11"/>
      <c r="D3" s="12"/>
      <c r="E3" s="13"/>
      <c r="F3" s="13"/>
      <c r="G3" s="14"/>
      <c r="H3" s="19" t="s">
        <v>5</v>
      </c>
      <c r="I3" s="20" t="s">
        <v>14</v>
      </c>
      <c r="J3" s="20" t="s">
        <v>15</v>
      </c>
      <c r="K3" s="20" t="s">
        <v>16</v>
      </c>
      <c r="L3" s="21"/>
      <c r="M3" s="22" t="s">
        <v>5</v>
      </c>
      <c r="N3" s="22" t="s">
        <v>17</v>
      </c>
      <c r="O3" s="22" t="s">
        <v>18</v>
      </c>
      <c r="P3" s="22" t="s">
        <v>19</v>
      </c>
      <c r="Q3" s="22" t="s">
        <v>5</v>
      </c>
      <c r="R3" s="22" t="s">
        <v>17</v>
      </c>
      <c r="S3" s="22" t="s">
        <v>18</v>
      </c>
      <c r="T3" s="22" t="s">
        <v>19</v>
      </c>
      <c r="U3" s="23" t="s">
        <v>20</v>
      </c>
    </row>
    <row r="4" spans="1:21" ht="12.75">
      <c r="A4" s="1" t="s">
        <v>21</v>
      </c>
      <c r="B4" s="1" t="s">
        <v>22</v>
      </c>
      <c r="C4" s="1">
        <v>10347</v>
      </c>
      <c r="D4" s="1">
        <v>8295</v>
      </c>
      <c r="E4" s="1">
        <v>8256</v>
      </c>
      <c r="F4" s="1">
        <v>39</v>
      </c>
      <c r="G4" s="1">
        <v>1</v>
      </c>
      <c r="H4" s="1">
        <v>38</v>
      </c>
      <c r="I4" s="1">
        <v>32</v>
      </c>
      <c r="J4" s="1">
        <v>0</v>
      </c>
      <c r="K4" s="1">
        <v>6</v>
      </c>
      <c r="L4" s="1">
        <v>97</v>
      </c>
      <c r="M4" s="1">
        <v>97</v>
      </c>
      <c r="N4" s="1">
        <v>14</v>
      </c>
      <c r="O4" s="1">
        <v>77</v>
      </c>
      <c r="P4" s="1">
        <v>6</v>
      </c>
      <c r="Q4" s="1">
        <v>0</v>
      </c>
      <c r="R4" s="1">
        <v>0</v>
      </c>
      <c r="S4" s="1">
        <v>0</v>
      </c>
      <c r="T4" s="1">
        <v>0</v>
      </c>
      <c r="U4" s="1">
        <v>0</v>
      </c>
    </row>
    <row r="5" spans="1:21" ht="12.75">
      <c r="A5" s="1" t="s">
        <v>23</v>
      </c>
      <c r="B5" s="1" t="s">
        <v>24</v>
      </c>
      <c r="C5" s="1">
        <v>5656</v>
      </c>
      <c r="D5" s="1">
        <v>4532</v>
      </c>
      <c r="E5" s="1">
        <v>4488</v>
      </c>
      <c r="F5" s="1">
        <v>44</v>
      </c>
      <c r="G5" s="1">
        <v>0</v>
      </c>
      <c r="H5" s="1">
        <v>44</v>
      </c>
      <c r="I5" s="1">
        <v>40</v>
      </c>
      <c r="J5" s="1">
        <v>2</v>
      </c>
      <c r="K5" s="1">
        <v>2</v>
      </c>
      <c r="L5" s="1">
        <v>39</v>
      </c>
      <c r="M5" s="1">
        <v>39</v>
      </c>
      <c r="N5" s="1">
        <v>3</v>
      </c>
      <c r="O5" s="1">
        <v>34</v>
      </c>
      <c r="P5" s="1">
        <v>2</v>
      </c>
      <c r="Q5" s="1">
        <v>0</v>
      </c>
      <c r="R5" s="1">
        <v>0</v>
      </c>
      <c r="S5" s="1">
        <v>0</v>
      </c>
      <c r="T5" s="1">
        <v>0</v>
      </c>
      <c r="U5" s="1">
        <v>0</v>
      </c>
    </row>
    <row r="6" spans="1:21" ht="12.75">
      <c r="A6" s="1" t="s">
        <v>25</v>
      </c>
      <c r="B6" s="1" t="s">
        <v>26</v>
      </c>
      <c r="C6" s="1">
        <v>3908</v>
      </c>
      <c r="D6" s="1">
        <v>3031</v>
      </c>
      <c r="E6" s="1">
        <v>2997</v>
      </c>
      <c r="F6" s="1">
        <v>34</v>
      </c>
      <c r="G6" s="1">
        <v>0</v>
      </c>
      <c r="H6" s="1">
        <v>34</v>
      </c>
      <c r="I6" s="1">
        <v>33</v>
      </c>
      <c r="J6" s="1">
        <v>0</v>
      </c>
      <c r="K6" s="1">
        <v>1</v>
      </c>
      <c r="L6" s="1">
        <v>21</v>
      </c>
      <c r="M6" s="1">
        <v>21</v>
      </c>
      <c r="N6" s="1">
        <v>5</v>
      </c>
      <c r="O6" s="1">
        <v>15</v>
      </c>
      <c r="P6" s="1">
        <v>1</v>
      </c>
      <c r="Q6" s="1">
        <v>0</v>
      </c>
      <c r="R6" s="1">
        <v>0</v>
      </c>
      <c r="S6" s="1">
        <v>0</v>
      </c>
      <c r="T6" s="1">
        <v>0</v>
      </c>
      <c r="U6" s="1">
        <v>0</v>
      </c>
    </row>
    <row r="7" spans="1:21" ht="12.75">
      <c r="A7" s="1" t="s">
        <v>27</v>
      </c>
      <c r="B7" s="1" t="s">
        <v>28</v>
      </c>
      <c r="C7" s="1">
        <v>5392</v>
      </c>
      <c r="D7" s="1">
        <v>4149</v>
      </c>
      <c r="E7" s="1">
        <v>4100</v>
      </c>
      <c r="F7" s="1">
        <v>49</v>
      </c>
      <c r="G7" s="1">
        <v>0</v>
      </c>
      <c r="H7" s="1">
        <v>49</v>
      </c>
      <c r="I7" s="1">
        <v>42</v>
      </c>
      <c r="J7" s="1">
        <v>3</v>
      </c>
      <c r="K7" s="1">
        <v>4</v>
      </c>
      <c r="L7" s="1">
        <v>10</v>
      </c>
      <c r="M7" s="1">
        <v>10</v>
      </c>
      <c r="N7" s="1">
        <v>0</v>
      </c>
      <c r="O7" s="1">
        <v>6</v>
      </c>
      <c r="P7" s="1">
        <v>4</v>
      </c>
      <c r="Q7" s="1">
        <v>0</v>
      </c>
      <c r="R7" s="1">
        <v>0</v>
      </c>
      <c r="S7" s="1">
        <v>0</v>
      </c>
      <c r="T7" s="1">
        <v>0</v>
      </c>
      <c r="U7" s="1">
        <v>0</v>
      </c>
    </row>
    <row r="8" spans="1:21" ht="12.75">
      <c r="A8" s="1" t="s">
        <v>29</v>
      </c>
      <c r="B8" s="1" t="s">
        <v>30</v>
      </c>
      <c r="C8" s="1">
        <v>5671</v>
      </c>
      <c r="D8" s="1">
        <v>4497</v>
      </c>
      <c r="E8" s="1">
        <v>4478</v>
      </c>
      <c r="F8" s="1">
        <v>19</v>
      </c>
      <c r="G8" s="1">
        <v>0</v>
      </c>
      <c r="H8" s="1">
        <v>19</v>
      </c>
      <c r="I8" s="1">
        <v>17</v>
      </c>
      <c r="J8" s="1">
        <v>1</v>
      </c>
      <c r="K8" s="1">
        <v>1</v>
      </c>
      <c r="L8" s="1">
        <v>39</v>
      </c>
      <c r="M8" s="1">
        <v>39</v>
      </c>
      <c r="N8" s="1">
        <v>17</v>
      </c>
      <c r="O8" s="1">
        <v>21</v>
      </c>
      <c r="P8" s="1">
        <v>1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ht="12.75">
      <c r="A9" s="1" t="s">
        <v>31</v>
      </c>
      <c r="B9" s="1" t="s">
        <v>32</v>
      </c>
      <c r="C9" s="1">
        <v>2945</v>
      </c>
      <c r="D9" s="1">
        <v>2386</v>
      </c>
      <c r="E9" s="1">
        <v>2306</v>
      </c>
      <c r="F9" s="1">
        <v>80</v>
      </c>
      <c r="G9" s="1">
        <v>0</v>
      </c>
      <c r="H9" s="1">
        <v>80</v>
      </c>
      <c r="I9" s="1">
        <v>70</v>
      </c>
      <c r="J9" s="1">
        <v>6</v>
      </c>
      <c r="K9" s="1">
        <v>4</v>
      </c>
      <c r="L9" s="1">
        <v>18</v>
      </c>
      <c r="M9" s="1">
        <v>18</v>
      </c>
      <c r="N9" s="1">
        <v>0</v>
      </c>
      <c r="O9" s="1">
        <v>14</v>
      </c>
      <c r="P9" s="1">
        <v>4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2.75">
      <c r="A10" s="1" t="s">
        <v>33</v>
      </c>
      <c r="B10" s="1" t="s">
        <v>34</v>
      </c>
      <c r="C10" s="1">
        <v>6593</v>
      </c>
      <c r="D10" s="1">
        <v>5384</v>
      </c>
      <c r="E10" s="1">
        <v>5343</v>
      </c>
      <c r="F10" s="1">
        <v>41</v>
      </c>
      <c r="G10" s="1">
        <v>0</v>
      </c>
      <c r="H10" s="1">
        <v>41</v>
      </c>
      <c r="I10" s="1">
        <v>41</v>
      </c>
      <c r="J10" s="1">
        <v>0</v>
      </c>
      <c r="K10" s="1">
        <v>0</v>
      </c>
      <c r="L10" s="1">
        <v>40</v>
      </c>
      <c r="M10" s="1">
        <v>40</v>
      </c>
      <c r="N10" s="1">
        <v>9</v>
      </c>
      <c r="O10" s="1">
        <v>31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12.75">
      <c r="A11" s="1" t="s">
        <v>35</v>
      </c>
      <c r="B11" s="1" t="s">
        <v>36</v>
      </c>
      <c r="C11" s="1">
        <v>7720</v>
      </c>
      <c r="D11" s="1">
        <v>6283</v>
      </c>
      <c r="E11" s="1">
        <v>6241</v>
      </c>
      <c r="F11" s="1">
        <v>42</v>
      </c>
      <c r="G11" s="1">
        <v>0</v>
      </c>
      <c r="H11" s="1">
        <v>42</v>
      </c>
      <c r="I11" s="1">
        <v>39</v>
      </c>
      <c r="J11" s="1">
        <v>1</v>
      </c>
      <c r="K11" s="1">
        <v>2</v>
      </c>
      <c r="L11" s="1">
        <v>23</v>
      </c>
      <c r="M11" s="1">
        <v>23</v>
      </c>
      <c r="N11" s="1">
        <v>4</v>
      </c>
      <c r="O11" s="1">
        <v>17</v>
      </c>
      <c r="P11" s="1">
        <v>2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2.75">
      <c r="A12" s="1" t="s">
        <v>37</v>
      </c>
      <c r="B12" s="1" t="s">
        <v>38</v>
      </c>
      <c r="C12" s="1">
        <v>9890</v>
      </c>
      <c r="D12" s="1">
        <v>7916</v>
      </c>
      <c r="E12" s="1">
        <v>7716</v>
      </c>
      <c r="F12" s="1">
        <v>200</v>
      </c>
      <c r="G12" s="1">
        <v>0</v>
      </c>
      <c r="H12" s="1">
        <v>200</v>
      </c>
      <c r="I12" s="1">
        <v>187</v>
      </c>
      <c r="J12" s="1">
        <v>4</v>
      </c>
      <c r="K12" s="1">
        <v>9</v>
      </c>
      <c r="L12" s="1">
        <v>55</v>
      </c>
      <c r="M12" s="1">
        <v>55</v>
      </c>
      <c r="N12" s="1">
        <v>10</v>
      </c>
      <c r="O12" s="1">
        <v>36</v>
      </c>
      <c r="P12" s="1">
        <v>9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 ht="12.75">
      <c r="A13" s="1" t="s">
        <v>39</v>
      </c>
      <c r="B13" s="1" t="s">
        <v>40</v>
      </c>
      <c r="C13" s="1">
        <v>3002</v>
      </c>
      <c r="D13" s="1">
        <v>2360</v>
      </c>
      <c r="E13" s="1">
        <v>2256</v>
      </c>
      <c r="F13" s="1">
        <v>104</v>
      </c>
      <c r="G13" s="1">
        <v>0</v>
      </c>
      <c r="H13" s="1">
        <v>104</v>
      </c>
      <c r="I13" s="1">
        <v>94</v>
      </c>
      <c r="J13" s="1">
        <v>1</v>
      </c>
      <c r="K13" s="1">
        <v>9</v>
      </c>
      <c r="L13" s="1">
        <v>33</v>
      </c>
      <c r="M13" s="1">
        <v>33</v>
      </c>
      <c r="N13" s="1">
        <v>2</v>
      </c>
      <c r="O13" s="1">
        <v>22</v>
      </c>
      <c r="P13" s="1">
        <v>9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 ht="12.75">
      <c r="A14" s="1" t="s">
        <v>41</v>
      </c>
      <c r="B14" s="1" t="s">
        <v>42</v>
      </c>
      <c r="C14" s="1">
        <v>24462</v>
      </c>
      <c r="D14" s="1">
        <v>19579</v>
      </c>
      <c r="E14" s="1">
        <v>19205</v>
      </c>
      <c r="F14" s="1">
        <v>374</v>
      </c>
      <c r="G14" s="1">
        <v>4</v>
      </c>
      <c r="H14" s="1">
        <v>370</v>
      </c>
      <c r="I14" s="1">
        <v>266</v>
      </c>
      <c r="J14" s="1">
        <v>10</v>
      </c>
      <c r="K14" s="1">
        <v>94</v>
      </c>
      <c r="L14" s="1">
        <v>272</v>
      </c>
      <c r="M14" s="1">
        <v>272</v>
      </c>
      <c r="N14" s="1">
        <v>33</v>
      </c>
      <c r="O14" s="1">
        <v>145</v>
      </c>
      <c r="P14" s="1">
        <v>94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</row>
    <row r="15" spans="1:21" ht="12.75">
      <c r="A15" s="1" t="s">
        <v>43</v>
      </c>
      <c r="B15" s="1" t="s">
        <v>44</v>
      </c>
      <c r="C15" s="1">
        <v>5418</v>
      </c>
      <c r="D15" s="1">
        <v>4319</v>
      </c>
      <c r="E15" s="1">
        <v>4271</v>
      </c>
      <c r="F15" s="1">
        <v>48</v>
      </c>
      <c r="G15" s="1">
        <v>0</v>
      </c>
      <c r="H15" s="1">
        <v>48</v>
      </c>
      <c r="I15" s="1">
        <v>39</v>
      </c>
      <c r="J15" s="1">
        <v>0</v>
      </c>
      <c r="K15" s="1">
        <v>9</v>
      </c>
      <c r="L15" s="1">
        <v>33</v>
      </c>
      <c r="M15" s="1">
        <v>33</v>
      </c>
      <c r="N15" s="1">
        <v>4</v>
      </c>
      <c r="O15" s="1">
        <v>20</v>
      </c>
      <c r="P15" s="1">
        <v>9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 ht="12.75">
      <c r="A16" s="1" t="s">
        <v>45</v>
      </c>
      <c r="B16" s="1" t="s">
        <v>46</v>
      </c>
      <c r="C16" s="1">
        <v>8966</v>
      </c>
      <c r="D16" s="1">
        <v>7422</v>
      </c>
      <c r="E16" s="1">
        <v>7334</v>
      </c>
      <c r="F16" s="1">
        <v>88</v>
      </c>
      <c r="G16" s="1">
        <v>0</v>
      </c>
      <c r="H16" s="1">
        <v>88</v>
      </c>
      <c r="I16" s="1">
        <v>81</v>
      </c>
      <c r="J16" s="1">
        <v>0</v>
      </c>
      <c r="K16" s="1">
        <v>7</v>
      </c>
      <c r="L16" s="1">
        <v>54</v>
      </c>
      <c r="M16" s="1">
        <v>54</v>
      </c>
      <c r="N16" s="1">
        <v>12</v>
      </c>
      <c r="O16" s="1">
        <v>35</v>
      </c>
      <c r="P16" s="1">
        <v>7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ht="12.75">
      <c r="A17" s="1" t="s">
        <v>47</v>
      </c>
      <c r="B17" s="1" t="s">
        <v>48</v>
      </c>
      <c r="C17" s="1">
        <v>8023</v>
      </c>
      <c r="D17" s="1">
        <v>6808</v>
      </c>
      <c r="E17" s="1">
        <v>6663</v>
      </c>
      <c r="F17" s="1">
        <v>145</v>
      </c>
      <c r="G17" s="1">
        <v>0</v>
      </c>
      <c r="H17" s="1">
        <v>145</v>
      </c>
      <c r="I17" s="1">
        <v>140</v>
      </c>
      <c r="J17" s="1">
        <v>1</v>
      </c>
      <c r="K17" s="1">
        <v>4</v>
      </c>
      <c r="L17" s="1">
        <v>118</v>
      </c>
      <c r="M17" s="1">
        <v>118</v>
      </c>
      <c r="N17" s="1">
        <v>26</v>
      </c>
      <c r="O17" s="1">
        <v>88</v>
      </c>
      <c r="P17" s="1">
        <v>4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 ht="12.75">
      <c r="A18" s="1" t="s">
        <v>49</v>
      </c>
      <c r="B18" s="1" t="s">
        <v>50</v>
      </c>
      <c r="C18" s="1">
        <v>4758</v>
      </c>
      <c r="D18" s="1">
        <v>3822</v>
      </c>
      <c r="E18" s="1">
        <v>3642</v>
      </c>
      <c r="F18" s="1">
        <v>180</v>
      </c>
      <c r="G18" s="1">
        <v>0</v>
      </c>
      <c r="H18" s="1">
        <v>180</v>
      </c>
      <c r="I18" s="1">
        <v>168</v>
      </c>
      <c r="J18" s="1">
        <v>5</v>
      </c>
      <c r="K18" s="1">
        <v>7</v>
      </c>
      <c r="L18" s="1">
        <v>37</v>
      </c>
      <c r="M18" s="1">
        <v>37</v>
      </c>
      <c r="N18" s="1">
        <v>4</v>
      </c>
      <c r="O18" s="1">
        <v>26</v>
      </c>
      <c r="P18" s="1">
        <v>7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 ht="12.75">
      <c r="A19" s="1" t="s">
        <v>51</v>
      </c>
      <c r="B19" s="1" t="s">
        <v>52</v>
      </c>
      <c r="C19" s="1">
        <v>19092</v>
      </c>
      <c r="D19" s="1">
        <v>15397</v>
      </c>
      <c r="E19" s="1">
        <v>15284</v>
      </c>
      <c r="F19" s="1">
        <v>113</v>
      </c>
      <c r="G19" s="1">
        <v>0</v>
      </c>
      <c r="H19" s="1">
        <v>113</v>
      </c>
      <c r="I19" s="1">
        <v>74</v>
      </c>
      <c r="J19" s="1">
        <v>3</v>
      </c>
      <c r="K19" s="1">
        <v>36</v>
      </c>
      <c r="L19" s="1">
        <v>174</v>
      </c>
      <c r="M19" s="1">
        <v>174</v>
      </c>
      <c r="N19" s="1">
        <v>18</v>
      </c>
      <c r="O19" s="1">
        <v>120</v>
      </c>
      <c r="P19" s="1">
        <v>36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 ht="12.75">
      <c r="A20" s="1" t="s">
        <v>53</v>
      </c>
      <c r="B20" s="1" t="s">
        <v>54</v>
      </c>
      <c r="C20" s="1">
        <v>5185</v>
      </c>
      <c r="D20" s="1">
        <v>4380</v>
      </c>
      <c r="E20" s="1">
        <v>4239</v>
      </c>
      <c r="F20" s="1">
        <v>141</v>
      </c>
      <c r="G20" s="1">
        <v>0</v>
      </c>
      <c r="H20" s="1">
        <v>141</v>
      </c>
      <c r="I20" s="1">
        <v>131</v>
      </c>
      <c r="J20" s="1">
        <v>7</v>
      </c>
      <c r="K20" s="1">
        <v>3</v>
      </c>
      <c r="L20" s="1">
        <v>32</v>
      </c>
      <c r="M20" s="1">
        <v>32</v>
      </c>
      <c r="N20" s="1">
        <v>4</v>
      </c>
      <c r="O20" s="1">
        <v>25</v>
      </c>
      <c r="P20" s="1">
        <v>3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 ht="12.75">
      <c r="A21" s="1" t="s">
        <v>55</v>
      </c>
      <c r="B21" s="1" t="s">
        <v>56</v>
      </c>
      <c r="C21" s="1">
        <v>7483</v>
      </c>
      <c r="D21" s="1">
        <v>6123</v>
      </c>
      <c r="E21" s="1">
        <v>5953</v>
      </c>
      <c r="F21" s="1">
        <v>170</v>
      </c>
      <c r="G21" s="1">
        <v>0</v>
      </c>
      <c r="H21" s="1">
        <v>170</v>
      </c>
      <c r="I21" s="1">
        <v>149</v>
      </c>
      <c r="J21" s="1">
        <v>5</v>
      </c>
      <c r="K21" s="1">
        <v>16</v>
      </c>
      <c r="L21" s="1">
        <v>55</v>
      </c>
      <c r="M21" s="1">
        <v>55</v>
      </c>
      <c r="N21" s="1">
        <v>9</v>
      </c>
      <c r="O21" s="1">
        <v>30</v>
      </c>
      <c r="P21" s="1">
        <v>16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</row>
    <row r="22" spans="1:21" ht="12.75">
      <c r="A22" s="1" t="s">
        <v>57</v>
      </c>
      <c r="B22" s="1" t="s">
        <v>58</v>
      </c>
      <c r="C22" s="1">
        <v>4033</v>
      </c>
      <c r="D22" s="1">
        <v>3326</v>
      </c>
      <c r="E22" s="1">
        <v>3295</v>
      </c>
      <c r="F22" s="1">
        <v>31</v>
      </c>
      <c r="G22" s="1">
        <v>0</v>
      </c>
      <c r="H22" s="1">
        <v>31</v>
      </c>
      <c r="I22" s="1">
        <v>30</v>
      </c>
      <c r="J22" s="1">
        <v>1</v>
      </c>
      <c r="K22" s="1">
        <v>0</v>
      </c>
      <c r="L22" s="1">
        <v>13</v>
      </c>
      <c r="M22" s="1">
        <v>13</v>
      </c>
      <c r="N22" s="1">
        <v>4</v>
      </c>
      <c r="O22" s="1">
        <v>9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 ht="12.75">
      <c r="A23" s="1" t="s">
        <v>59</v>
      </c>
      <c r="B23" s="1" t="s">
        <v>60</v>
      </c>
      <c r="C23" s="1">
        <v>4032</v>
      </c>
      <c r="D23" s="1">
        <v>3205</v>
      </c>
      <c r="E23" s="1">
        <v>3038</v>
      </c>
      <c r="F23" s="1">
        <v>167</v>
      </c>
      <c r="G23" s="1">
        <v>0</v>
      </c>
      <c r="H23" s="1">
        <v>167</v>
      </c>
      <c r="I23" s="1">
        <v>160</v>
      </c>
      <c r="J23" s="1">
        <v>2</v>
      </c>
      <c r="K23" s="1">
        <v>5</v>
      </c>
      <c r="L23" s="1">
        <v>38</v>
      </c>
      <c r="M23" s="1">
        <v>38</v>
      </c>
      <c r="N23" s="1">
        <v>2</v>
      </c>
      <c r="O23" s="1">
        <v>31</v>
      </c>
      <c r="P23" s="1">
        <v>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 ht="12.75">
      <c r="A24" s="1" t="s">
        <v>61</v>
      </c>
      <c r="B24" s="1" t="s">
        <v>62</v>
      </c>
      <c r="C24" s="1">
        <v>30104</v>
      </c>
      <c r="D24" s="1">
        <v>24932</v>
      </c>
      <c r="E24" s="1">
        <v>24845</v>
      </c>
      <c r="F24" s="1">
        <v>87</v>
      </c>
      <c r="G24" s="1">
        <v>0</v>
      </c>
      <c r="H24" s="1">
        <v>87</v>
      </c>
      <c r="I24" s="1">
        <v>52</v>
      </c>
      <c r="J24" s="1">
        <v>3</v>
      </c>
      <c r="K24" s="1">
        <v>32</v>
      </c>
      <c r="L24" s="1">
        <v>324</v>
      </c>
      <c r="M24" s="1">
        <v>324</v>
      </c>
      <c r="N24" s="1">
        <v>39</v>
      </c>
      <c r="O24" s="1">
        <v>253</v>
      </c>
      <c r="P24" s="1">
        <v>32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 ht="12.75">
      <c r="A25" s="1" t="s">
        <v>63</v>
      </c>
      <c r="B25" s="1" t="s">
        <v>64</v>
      </c>
      <c r="C25" s="1">
        <v>7059</v>
      </c>
      <c r="D25" s="1">
        <v>5708</v>
      </c>
      <c r="E25" s="1">
        <v>5422</v>
      </c>
      <c r="F25" s="1">
        <v>286</v>
      </c>
      <c r="G25" s="1">
        <v>1</v>
      </c>
      <c r="H25" s="1">
        <v>285</v>
      </c>
      <c r="I25" s="1">
        <v>257</v>
      </c>
      <c r="J25" s="1">
        <v>3</v>
      </c>
      <c r="K25" s="1">
        <v>25</v>
      </c>
      <c r="L25" s="1">
        <v>51</v>
      </c>
      <c r="M25" s="1">
        <v>51</v>
      </c>
      <c r="N25" s="1">
        <v>4</v>
      </c>
      <c r="O25" s="1">
        <v>22</v>
      </c>
      <c r="P25" s="1">
        <v>25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ht="12.75">
      <c r="A26" s="1" t="s">
        <v>65</v>
      </c>
      <c r="B26" s="1" t="s">
        <v>66</v>
      </c>
      <c r="C26" s="1">
        <v>4089</v>
      </c>
      <c r="D26" s="1">
        <v>3340</v>
      </c>
      <c r="E26" s="1">
        <v>3270</v>
      </c>
      <c r="F26" s="1">
        <v>70</v>
      </c>
      <c r="G26" s="1">
        <v>0</v>
      </c>
      <c r="H26" s="1">
        <v>70</v>
      </c>
      <c r="I26" s="1">
        <v>65</v>
      </c>
      <c r="J26" s="1">
        <v>0</v>
      </c>
      <c r="K26" s="1">
        <v>5</v>
      </c>
      <c r="L26" s="1">
        <v>21</v>
      </c>
      <c r="M26" s="1">
        <v>21</v>
      </c>
      <c r="N26" s="1">
        <v>3</v>
      </c>
      <c r="O26" s="1">
        <v>13</v>
      </c>
      <c r="P26" s="1">
        <v>5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2.75">
      <c r="A27" s="1" t="s">
        <v>67</v>
      </c>
      <c r="B27" s="1" t="s">
        <v>68</v>
      </c>
      <c r="C27" s="1">
        <v>2435</v>
      </c>
      <c r="D27" s="1">
        <v>2016</v>
      </c>
      <c r="E27" s="1">
        <v>1998</v>
      </c>
      <c r="F27" s="1">
        <v>18</v>
      </c>
      <c r="G27" s="1">
        <v>0</v>
      </c>
      <c r="H27" s="1">
        <v>18</v>
      </c>
      <c r="I27" s="1">
        <v>16</v>
      </c>
      <c r="J27" s="1">
        <v>1</v>
      </c>
      <c r="K27" s="1">
        <v>1</v>
      </c>
      <c r="L27" s="1">
        <v>18</v>
      </c>
      <c r="M27" s="1">
        <v>18</v>
      </c>
      <c r="N27" s="1">
        <v>0</v>
      </c>
      <c r="O27" s="1">
        <v>17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2.75">
      <c r="A28" s="1" t="s">
        <v>69</v>
      </c>
      <c r="B28" s="1" t="s">
        <v>70</v>
      </c>
      <c r="C28" s="1">
        <v>5806</v>
      </c>
      <c r="D28" s="1">
        <v>4676</v>
      </c>
      <c r="E28" s="1">
        <v>4669</v>
      </c>
      <c r="F28" s="1">
        <v>7</v>
      </c>
      <c r="G28" s="1">
        <v>0</v>
      </c>
      <c r="H28" s="1">
        <v>7</v>
      </c>
      <c r="I28" s="1">
        <v>6</v>
      </c>
      <c r="J28" s="1">
        <v>1</v>
      </c>
      <c r="K28" s="1">
        <v>0</v>
      </c>
      <c r="L28" s="1">
        <v>36</v>
      </c>
      <c r="M28" s="1">
        <v>36</v>
      </c>
      <c r="N28" s="1">
        <v>10</v>
      </c>
      <c r="O28" s="1">
        <v>26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 ht="12.75">
      <c r="A29" s="1" t="s">
        <v>71</v>
      </c>
      <c r="B29" s="1" t="s">
        <v>72</v>
      </c>
      <c r="C29" s="1">
        <v>11474</v>
      </c>
      <c r="D29" s="1">
        <v>9641</v>
      </c>
      <c r="E29" s="1">
        <v>9598</v>
      </c>
      <c r="F29" s="1">
        <v>43</v>
      </c>
      <c r="G29" s="1">
        <v>0</v>
      </c>
      <c r="H29" s="1">
        <v>43</v>
      </c>
      <c r="I29" s="1">
        <v>35</v>
      </c>
      <c r="J29" s="1">
        <v>0</v>
      </c>
      <c r="K29" s="1">
        <v>8</v>
      </c>
      <c r="L29" s="1">
        <v>89</v>
      </c>
      <c r="M29" s="1">
        <v>89</v>
      </c>
      <c r="N29" s="1">
        <v>19</v>
      </c>
      <c r="O29" s="1">
        <v>62</v>
      </c>
      <c r="P29" s="1">
        <v>8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ht="12.75">
      <c r="A30" s="1" t="s">
        <v>73</v>
      </c>
      <c r="B30" s="1" t="s">
        <v>74</v>
      </c>
      <c r="C30" s="1">
        <v>4546</v>
      </c>
      <c r="D30" s="1">
        <v>3748</v>
      </c>
      <c r="E30" s="1">
        <v>3739</v>
      </c>
      <c r="F30" s="1">
        <v>9</v>
      </c>
      <c r="G30" s="1">
        <v>0</v>
      </c>
      <c r="H30" s="1">
        <v>9</v>
      </c>
      <c r="I30" s="1">
        <v>9</v>
      </c>
      <c r="J30" s="1">
        <v>0</v>
      </c>
      <c r="K30" s="1">
        <v>0</v>
      </c>
      <c r="L30" s="1">
        <v>14</v>
      </c>
      <c r="M30" s="1">
        <v>14</v>
      </c>
      <c r="N30" s="1">
        <v>2</v>
      </c>
      <c r="O30" s="1">
        <v>12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2.75">
      <c r="A31" s="1" t="s">
        <v>75</v>
      </c>
      <c r="B31" s="1" t="s">
        <v>76</v>
      </c>
      <c r="C31" s="1">
        <v>6076</v>
      </c>
      <c r="D31" s="1">
        <v>5064</v>
      </c>
      <c r="E31" s="1">
        <v>5018</v>
      </c>
      <c r="F31" s="1">
        <v>46</v>
      </c>
      <c r="G31" s="1">
        <v>0</v>
      </c>
      <c r="H31" s="1">
        <v>46</v>
      </c>
      <c r="I31" s="1">
        <v>30</v>
      </c>
      <c r="J31" s="1">
        <v>4</v>
      </c>
      <c r="K31" s="1">
        <v>12</v>
      </c>
      <c r="L31" s="1">
        <v>34</v>
      </c>
      <c r="M31" s="1">
        <v>34</v>
      </c>
      <c r="N31" s="1">
        <v>6</v>
      </c>
      <c r="O31" s="1">
        <v>16</v>
      </c>
      <c r="P31" s="1">
        <v>12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ht="12.75">
      <c r="A32" s="1" t="s">
        <v>77</v>
      </c>
      <c r="B32" s="1" t="s">
        <v>78</v>
      </c>
      <c r="C32" s="1">
        <v>5235</v>
      </c>
      <c r="D32" s="1">
        <v>4428</v>
      </c>
      <c r="E32" s="1">
        <v>4392</v>
      </c>
      <c r="F32" s="1">
        <v>36</v>
      </c>
      <c r="G32" s="1">
        <v>0</v>
      </c>
      <c r="H32" s="1">
        <v>36</v>
      </c>
      <c r="I32" s="1">
        <v>32</v>
      </c>
      <c r="J32" s="1">
        <v>1</v>
      </c>
      <c r="K32" s="1">
        <v>3</v>
      </c>
      <c r="L32" s="1">
        <v>34</v>
      </c>
      <c r="M32" s="1">
        <v>34</v>
      </c>
      <c r="N32" s="1">
        <v>2</v>
      </c>
      <c r="O32" s="1">
        <v>29</v>
      </c>
      <c r="P32" s="1">
        <v>3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 ht="12.75">
      <c r="A33" s="1" t="s">
        <v>79</v>
      </c>
      <c r="B33" s="1" t="s">
        <v>80</v>
      </c>
      <c r="C33" s="1">
        <v>4415</v>
      </c>
      <c r="D33" s="1">
        <v>3708</v>
      </c>
      <c r="E33" s="1">
        <v>3652</v>
      </c>
      <c r="F33" s="1">
        <v>56</v>
      </c>
      <c r="G33" s="1">
        <v>0</v>
      </c>
      <c r="H33" s="1">
        <v>56</v>
      </c>
      <c r="I33" s="1">
        <v>53</v>
      </c>
      <c r="J33" s="1">
        <v>0</v>
      </c>
      <c r="K33" s="1">
        <v>3</v>
      </c>
      <c r="L33" s="1">
        <v>37</v>
      </c>
      <c r="M33" s="1">
        <v>37</v>
      </c>
      <c r="N33" s="1">
        <v>1</v>
      </c>
      <c r="O33" s="1">
        <v>33</v>
      </c>
      <c r="P33" s="1">
        <v>3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 ht="12.75">
      <c r="A34" s="1" t="s">
        <v>81</v>
      </c>
      <c r="B34" s="1" t="s">
        <v>82</v>
      </c>
      <c r="C34" s="1">
        <v>4699</v>
      </c>
      <c r="D34" s="1">
        <v>3899</v>
      </c>
      <c r="E34" s="1">
        <v>3829</v>
      </c>
      <c r="F34" s="1">
        <v>70</v>
      </c>
      <c r="G34" s="1">
        <v>1</v>
      </c>
      <c r="H34" s="1">
        <v>69</v>
      </c>
      <c r="I34" s="1">
        <v>49</v>
      </c>
      <c r="J34" s="1">
        <v>2</v>
      </c>
      <c r="K34" s="1">
        <v>18</v>
      </c>
      <c r="L34" s="1">
        <v>41</v>
      </c>
      <c r="M34" s="1">
        <v>41</v>
      </c>
      <c r="N34" s="1">
        <v>8</v>
      </c>
      <c r="O34" s="1">
        <v>15</v>
      </c>
      <c r="P34" s="1">
        <v>18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 ht="12.75">
      <c r="A35" s="1" t="s">
        <v>83</v>
      </c>
      <c r="B35" s="1" t="s">
        <v>84</v>
      </c>
      <c r="C35" s="1">
        <v>3533</v>
      </c>
      <c r="D35" s="1">
        <v>2860</v>
      </c>
      <c r="E35" s="1">
        <v>2806</v>
      </c>
      <c r="F35" s="1">
        <v>54</v>
      </c>
      <c r="G35" s="1">
        <v>0</v>
      </c>
      <c r="H35" s="1">
        <v>54</v>
      </c>
      <c r="I35" s="1">
        <v>43</v>
      </c>
      <c r="J35" s="1">
        <v>0</v>
      </c>
      <c r="K35" s="1">
        <v>11</v>
      </c>
      <c r="L35" s="1">
        <v>28</v>
      </c>
      <c r="M35" s="1">
        <v>28</v>
      </c>
      <c r="N35" s="1">
        <v>2</v>
      </c>
      <c r="O35" s="1">
        <v>15</v>
      </c>
      <c r="P35" s="1">
        <v>11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ht="12.75">
      <c r="A36" s="1" t="s">
        <v>85</v>
      </c>
      <c r="B36" s="1" t="s">
        <v>86</v>
      </c>
      <c r="C36" s="1">
        <v>3983</v>
      </c>
      <c r="D36" s="1">
        <v>3313</v>
      </c>
      <c r="E36" s="1">
        <v>3232</v>
      </c>
      <c r="F36" s="1">
        <v>81</v>
      </c>
      <c r="G36" s="1">
        <v>0</v>
      </c>
      <c r="H36" s="1">
        <v>81</v>
      </c>
      <c r="I36" s="1">
        <v>74</v>
      </c>
      <c r="J36" s="1">
        <v>0</v>
      </c>
      <c r="K36" s="1">
        <v>7</v>
      </c>
      <c r="L36" s="1">
        <v>32</v>
      </c>
      <c r="M36" s="1">
        <v>32</v>
      </c>
      <c r="N36" s="1">
        <v>1</v>
      </c>
      <c r="O36" s="1">
        <v>24</v>
      </c>
      <c r="P36" s="1">
        <v>7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ht="12.75">
      <c r="A37" s="1" t="s">
        <v>87</v>
      </c>
      <c r="B37" s="1" t="s">
        <v>88</v>
      </c>
      <c r="C37" s="1">
        <v>4306</v>
      </c>
      <c r="D37" s="1">
        <v>3413</v>
      </c>
      <c r="E37" s="1">
        <v>3395</v>
      </c>
      <c r="F37" s="1">
        <v>18</v>
      </c>
      <c r="G37" s="1">
        <v>0</v>
      </c>
      <c r="H37" s="1">
        <v>18</v>
      </c>
      <c r="I37" s="1">
        <v>17</v>
      </c>
      <c r="J37" s="1">
        <v>0</v>
      </c>
      <c r="K37" s="1">
        <v>1</v>
      </c>
      <c r="L37" s="1">
        <v>28</v>
      </c>
      <c r="M37" s="1">
        <v>28</v>
      </c>
      <c r="N37" s="1">
        <v>3</v>
      </c>
      <c r="O37" s="1">
        <v>24</v>
      </c>
      <c r="P37" s="1">
        <v>1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 ht="12.75">
      <c r="A38" s="1" t="s">
        <v>89</v>
      </c>
      <c r="B38" s="1" t="s">
        <v>90</v>
      </c>
      <c r="C38" s="1">
        <v>12435</v>
      </c>
      <c r="D38" s="1">
        <v>10435</v>
      </c>
      <c r="E38" s="1">
        <v>10371</v>
      </c>
      <c r="F38" s="1">
        <v>64</v>
      </c>
      <c r="G38" s="1">
        <v>0</v>
      </c>
      <c r="H38" s="1">
        <v>64</v>
      </c>
      <c r="I38" s="1">
        <v>57</v>
      </c>
      <c r="J38" s="1">
        <v>1</v>
      </c>
      <c r="K38" s="1">
        <v>6</v>
      </c>
      <c r="L38" s="1">
        <v>98</v>
      </c>
      <c r="M38" s="1">
        <v>98</v>
      </c>
      <c r="N38" s="1">
        <v>12</v>
      </c>
      <c r="O38" s="1">
        <v>80</v>
      </c>
      <c r="P38" s="1">
        <v>6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 ht="12.75">
      <c r="A39" s="1" t="s">
        <v>91</v>
      </c>
      <c r="B39" s="1" t="s">
        <v>92</v>
      </c>
      <c r="C39" s="1">
        <v>4421</v>
      </c>
      <c r="D39" s="1">
        <v>3582</v>
      </c>
      <c r="E39" s="1">
        <v>3528</v>
      </c>
      <c r="F39" s="1">
        <v>54</v>
      </c>
      <c r="G39" s="1">
        <v>0</v>
      </c>
      <c r="H39" s="1">
        <v>54</v>
      </c>
      <c r="I39" s="1">
        <v>39</v>
      </c>
      <c r="J39" s="1">
        <v>0</v>
      </c>
      <c r="K39" s="1">
        <v>15</v>
      </c>
      <c r="L39" s="1">
        <v>42</v>
      </c>
      <c r="M39" s="1">
        <v>42</v>
      </c>
      <c r="N39" s="1">
        <v>1</v>
      </c>
      <c r="O39" s="1">
        <v>26</v>
      </c>
      <c r="P39" s="1">
        <v>15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2.75">
      <c r="A40" s="1" t="s">
        <v>93</v>
      </c>
      <c r="B40" s="1" t="s">
        <v>94</v>
      </c>
      <c r="C40" s="1">
        <v>5517</v>
      </c>
      <c r="D40" s="1">
        <v>4466</v>
      </c>
      <c r="E40" s="1">
        <v>4414</v>
      </c>
      <c r="F40" s="1">
        <v>52</v>
      </c>
      <c r="G40" s="1">
        <v>0</v>
      </c>
      <c r="H40" s="1">
        <v>52</v>
      </c>
      <c r="I40" s="1">
        <v>51</v>
      </c>
      <c r="J40" s="1">
        <v>0</v>
      </c>
      <c r="K40" s="1">
        <v>1</v>
      </c>
      <c r="L40" s="1">
        <v>24</v>
      </c>
      <c r="M40" s="1">
        <v>24</v>
      </c>
      <c r="N40" s="1">
        <v>4</v>
      </c>
      <c r="O40" s="1">
        <v>19</v>
      </c>
      <c r="P40" s="1">
        <v>1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2.75">
      <c r="A41" s="1" t="s">
        <v>95</v>
      </c>
      <c r="B41" s="1" t="s">
        <v>96</v>
      </c>
      <c r="C41" s="1">
        <v>18535</v>
      </c>
      <c r="D41" s="1">
        <v>15779</v>
      </c>
      <c r="E41" s="1">
        <v>15741</v>
      </c>
      <c r="F41" s="1">
        <v>38</v>
      </c>
      <c r="G41" s="1">
        <v>0</v>
      </c>
      <c r="H41" s="1">
        <v>38</v>
      </c>
      <c r="I41" s="1">
        <v>31</v>
      </c>
      <c r="J41" s="1">
        <v>1</v>
      </c>
      <c r="K41" s="1">
        <v>6</v>
      </c>
      <c r="L41" s="1">
        <v>186</v>
      </c>
      <c r="M41" s="1">
        <v>186</v>
      </c>
      <c r="N41" s="1">
        <v>18</v>
      </c>
      <c r="O41" s="1">
        <v>162</v>
      </c>
      <c r="P41" s="1">
        <v>6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ht="12.75">
      <c r="A42" s="1" t="s">
        <v>97</v>
      </c>
      <c r="B42" s="1" t="s">
        <v>98</v>
      </c>
      <c r="C42" s="1">
        <v>8775</v>
      </c>
      <c r="D42" s="1">
        <v>6792</v>
      </c>
      <c r="E42" s="1">
        <v>6644</v>
      </c>
      <c r="F42" s="1">
        <v>148</v>
      </c>
      <c r="G42" s="1">
        <v>0</v>
      </c>
      <c r="H42" s="1">
        <v>148</v>
      </c>
      <c r="I42" s="1">
        <v>114</v>
      </c>
      <c r="J42" s="1">
        <v>6</v>
      </c>
      <c r="K42" s="1">
        <v>28</v>
      </c>
      <c r="L42" s="1">
        <v>54</v>
      </c>
      <c r="M42" s="1">
        <v>54</v>
      </c>
      <c r="N42" s="1">
        <v>9</v>
      </c>
      <c r="O42" s="1">
        <v>17</v>
      </c>
      <c r="P42" s="1">
        <v>28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 ht="12.75">
      <c r="A43" s="1" t="s">
        <v>99</v>
      </c>
      <c r="B43" s="1" t="s">
        <v>100</v>
      </c>
      <c r="C43" s="1">
        <v>15213</v>
      </c>
      <c r="D43" s="1">
        <v>12553</v>
      </c>
      <c r="E43" s="1">
        <v>12543</v>
      </c>
      <c r="F43" s="1">
        <v>10</v>
      </c>
      <c r="G43" s="1">
        <v>0</v>
      </c>
      <c r="H43" s="1">
        <v>10</v>
      </c>
      <c r="I43" s="1">
        <v>7</v>
      </c>
      <c r="J43" s="1">
        <v>0</v>
      </c>
      <c r="K43" s="1">
        <v>3</v>
      </c>
      <c r="L43" s="1">
        <v>83</v>
      </c>
      <c r="M43" s="1">
        <v>83</v>
      </c>
      <c r="N43" s="1">
        <v>29</v>
      </c>
      <c r="O43" s="1">
        <v>51</v>
      </c>
      <c r="P43" s="1">
        <v>3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ht="12.75">
      <c r="A44" s="1" t="s">
        <v>101</v>
      </c>
      <c r="B44" s="1" t="s">
        <v>102</v>
      </c>
      <c r="C44" s="1">
        <v>7025</v>
      </c>
      <c r="D44" s="1">
        <v>5477</v>
      </c>
      <c r="E44" s="1">
        <v>5370</v>
      </c>
      <c r="F44" s="1">
        <v>107</v>
      </c>
      <c r="G44" s="1">
        <v>0</v>
      </c>
      <c r="H44" s="1">
        <v>107</v>
      </c>
      <c r="I44" s="1">
        <v>101</v>
      </c>
      <c r="J44" s="1">
        <v>1</v>
      </c>
      <c r="K44" s="1">
        <v>5</v>
      </c>
      <c r="L44" s="1">
        <v>22</v>
      </c>
      <c r="M44" s="1">
        <v>22</v>
      </c>
      <c r="N44" s="1">
        <v>1</v>
      </c>
      <c r="O44" s="1">
        <v>16</v>
      </c>
      <c r="P44" s="1">
        <v>5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2.75">
      <c r="A45" s="1" t="s">
        <v>103</v>
      </c>
      <c r="B45" s="1" t="s">
        <v>104</v>
      </c>
      <c r="C45" s="1">
        <v>14154</v>
      </c>
      <c r="D45" s="1">
        <v>10878</v>
      </c>
      <c r="E45" s="1">
        <v>10830</v>
      </c>
      <c r="F45" s="1">
        <v>48</v>
      </c>
      <c r="G45" s="1">
        <v>0</v>
      </c>
      <c r="H45" s="1">
        <v>48</v>
      </c>
      <c r="I45" s="1">
        <v>44</v>
      </c>
      <c r="J45" s="1">
        <v>1</v>
      </c>
      <c r="K45" s="1">
        <v>3</v>
      </c>
      <c r="L45" s="1">
        <v>86</v>
      </c>
      <c r="M45" s="1">
        <v>86</v>
      </c>
      <c r="N45" s="1">
        <v>39</v>
      </c>
      <c r="O45" s="1">
        <v>44</v>
      </c>
      <c r="P45" s="1">
        <v>3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 ht="12.75">
      <c r="A46" s="1" t="s">
        <v>105</v>
      </c>
      <c r="B46" s="1" t="s">
        <v>106</v>
      </c>
      <c r="C46" s="1">
        <v>12656</v>
      </c>
      <c r="D46" s="1">
        <v>10036</v>
      </c>
      <c r="E46" s="1">
        <v>9854</v>
      </c>
      <c r="F46" s="1">
        <v>182</v>
      </c>
      <c r="G46" s="1">
        <v>1</v>
      </c>
      <c r="H46" s="1">
        <v>181</v>
      </c>
      <c r="I46" s="1">
        <v>176</v>
      </c>
      <c r="J46" s="1">
        <v>3</v>
      </c>
      <c r="K46" s="1">
        <v>2</v>
      </c>
      <c r="L46" s="1">
        <v>61</v>
      </c>
      <c r="M46" s="1">
        <v>61</v>
      </c>
      <c r="N46" s="1">
        <v>14</v>
      </c>
      <c r="O46" s="1">
        <v>45</v>
      </c>
      <c r="P46" s="1">
        <v>2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 ht="12.75">
      <c r="A47" s="1" t="s">
        <v>107</v>
      </c>
      <c r="B47" s="1" t="s">
        <v>108</v>
      </c>
      <c r="C47" s="1">
        <v>11918</v>
      </c>
      <c r="D47" s="1">
        <v>9170</v>
      </c>
      <c r="E47" s="1">
        <v>8948</v>
      </c>
      <c r="F47" s="1">
        <v>222</v>
      </c>
      <c r="G47" s="1">
        <v>0</v>
      </c>
      <c r="H47" s="1">
        <v>222</v>
      </c>
      <c r="I47" s="1">
        <v>183</v>
      </c>
      <c r="J47" s="1">
        <v>5</v>
      </c>
      <c r="K47" s="1">
        <v>34</v>
      </c>
      <c r="L47" s="1">
        <v>79</v>
      </c>
      <c r="M47" s="1">
        <v>79</v>
      </c>
      <c r="N47" s="1">
        <v>6</v>
      </c>
      <c r="O47" s="1">
        <v>39</v>
      </c>
      <c r="P47" s="1">
        <v>34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 ht="12.75">
      <c r="A48" s="1" t="s">
        <v>109</v>
      </c>
      <c r="B48" s="1" t="s">
        <v>110</v>
      </c>
      <c r="C48" s="1">
        <v>10194</v>
      </c>
      <c r="D48" s="1">
        <v>8134</v>
      </c>
      <c r="E48" s="1">
        <v>8064</v>
      </c>
      <c r="F48" s="1">
        <v>70</v>
      </c>
      <c r="G48" s="1">
        <v>0</v>
      </c>
      <c r="H48" s="1">
        <v>70</v>
      </c>
      <c r="I48" s="1">
        <v>62</v>
      </c>
      <c r="J48" s="1">
        <v>3</v>
      </c>
      <c r="K48" s="1">
        <v>5</v>
      </c>
      <c r="L48" s="1">
        <v>39</v>
      </c>
      <c r="M48" s="1">
        <v>39</v>
      </c>
      <c r="N48" s="1">
        <v>9</v>
      </c>
      <c r="O48" s="1">
        <v>25</v>
      </c>
      <c r="P48" s="1">
        <v>5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 ht="12.75">
      <c r="A49" s="1" t="s">
        <v>111</v>
      </c>
      <c r="B49" s="1" t="s">
        <v>112</v>
      </c>
      <c r="C49" s="1">
        <v>7357</v>
      </c>
      <c r="D49" s="1">
        <v>5709</v>
      </c>
      <c r="E49" s="1">
        <v>5660</v>
      </c>
      <c r="F49" s="1">
        <v>49</v>
      </c>
      <c r="G49" s="1">
        <v>0</v>
      </c>
      <c r="H49" s="1">
        <v>49</v>
      </c>
      <c r="I49" s="1">
        <v>43</v>
      </c>
      <c r="J49" s="1">
        <v>1</v>
      </c>
      <c r="K49" s="1">
        <v>5</v>
      </c>
      <c r="L49" s="1">
        <v>40</v>
      </c>
      <c r="M49" s="1">
        <v>40</v>
      </c>
      <c r="N49" s="1">
        <v>14</v>
      </c>
      <c r="O49" s="1">
        <v>21</v>
      </c>
      <c r="P49" s="1">
        <v>5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 ht="12.75">
      <c r="A50" s="1" t="s">
        <v>113</v>
      </c>
      <c r="B50" s="1" t="s">
        <v>114</v>
      </c>
      <c r="C50" s="1">
        <v>14491</v>
      </c>
      <c r="D50" s="1">
        <v>11180</v>
      </c>
      <c r="E50" s="1">
        <v>11019</v>
      </c>
      <c r="F50" s="1">
        <v>161</v>
      </c>
      <c r="G50" s="1">
        <v>0</v>
      </c>
      <c r="H50" s="1">
        <v>161</v>
      </c>
      <c r="I50" s="1">
        <v>144</v>
      </c>
      <c r="J50" s="1">
        <v>0</v>
      </c>
      <c r="K50" s="1">
        <v>17</v>
      </c>
      <c r="L50" s="1">
        <v>72</v>
      </c>
      <c r="M50" s="1">
        <v>72</v>
      </c>
      <c r="N50" s="1">
        <v>13</v>
      </c>
      <c r="O50" s="1">
        <v>42</v>
      </c>
      <c r="P50" s="1">
        <v>17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 ht="12.75">
      <c r="A51" s="1" t="s">
        <v>115</v>
      </c>
      <c r="B51" s="1" t="s">
        <v>116</v>
      </c>
      <c r="C51" s="1">
        <v>9916</v>
      </c>
      <c r="D51" s="1">
        <v>7942</v>
      </c>
      <c r="E51" s="1">
        <v>7904</v>
      </c>
      <c r="F51" s="1">
        <v>38</v>
      </c>
      <c r="G51" s="1">
        <v>0</v>
      </c>
      <c r="H51" s="1">
        <v>38</v>
      </c>
      <c r="I51" s="1">
        <v>34</v>
      </c>
      <c r="J51" s="1">
        <v>0</v>
      </c>
      <c r="K51" s="1">
        <v>4</v>
      </c>
      <c r="L51" s="1">
        <v>110</v>
      </c>
      <c r="M51" s="1">
        <v>110</v>
      </c>
      <c r="N51" s="1">
        <v>40</v>
      </c>
      <c r="O51" s="1">
        <v>66</v>
      </c>
      <c r="P51" s="1">
        <v>4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</row>
    <row r="52" spans="1:21" ht="12.75">
      <c r="A52" s="1" t="s">
        <v>117</v>
      </c>
      <c r="B52" s="1" t="s">
        <v>118</v>
      </c>
      <c r="C52" s="1">
        <v>8820</v>
      </c>
      <c r="D52" s="1">
        <v>6784</v>
      </c>
      <c r="E52" s="1">
        <v>6660</v>
      </c>
      <c r="F52" s="1">
        <v>124</v>
      </c>
      <c r="G52" s="1">
        <v>0</v>
      </c>
      <c r="H52" s="1">
        <v>124</v>
      </c>
      <c r="I52" s="1">
        <v>96</v>
      </c>
      <c r="J52" s="1">
        <v>3</v>
      </c>
      <c r="K52" s="1">
        <v>25</v>
      </c>
      <c r="L52" s="1">
        <v>58</v>
      </c>
      <c r="M52" s="1">
        <v>58</v>
      </c>
      <c r="N52" s="1">
        <v>4</v>
      </c>
      <c r="O52" s="1">
        <v>29</v>
      </c>
      <c r="P52" s="1">
        <v>25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ht="12.75">
      <c r="A53" s="1" t="s">
        <v>119</v>
      </c>
      <c r="B53" s="1" t="s">
        <v>120</v>
      </c>
      <c r="C53" s="1">
        <v>12624</v>
      </c>
      <c r="D53" s="1">
        <v>9690</v>
      </c>
      <c r="E53" s="1">
        <v>9546</v>
      </c>
      <c r="F53" s="1">
        <v>144</v>
      </c>
      <c r="G53" s="1">
        <v>0</v>
      </c>
      <c r="H53" s="1">
        <v>144</v>
      </c>
      <c r="I53" s="1">
        <v>119</v>
      </c>
      <c r="J53" s="1">
        <v>11</v>
      </c>
      <c r="K53" s="1">
        <v>14</v>
      </c>
      <c r="L53" s="1">
        <v>67</v>
      </c>
      <c r="M53" s="1">
        <v>67</v>
      </c>
      <c r="N53" s="1">
        <v>16</v>
      </c>
      <c r="O53" s="1">
        <v>37</v>
      </c>
      <c r="P53" s="1">
        <v>14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 ht="12.75">
      <c r="A54" s="1" t="s">
        <v>121</v>
      </c>
      <c r="B54" s="1" t="s">
        <v>122</v>
      </c>
      <c r="C54" s="1">
        <v>6241</v>
      </c>
      <c r="D54" s="1">
        <v>5237</v>
      </c>
      <c r="E54" s="1">
        <v>5008</v>
      </c>
      <c r="F54" s="1">
        <v>229</v>
      </c>
      <c r="G54" s="1">
        <v>0</v>
      </c>
      <c r="H54" s="1">
        <v>229</v>
      </c>
      <c r="I54" s="1">
        <v>197</v>
      </c>
      <c r="J54" s="1">
        <v>11</v>
      </c>
      <c r="K54" s="1">
        <v>21</v>
      </c>
      <c r="L54" s="1">
        <v>52</v>
      </c>
      <c r="M54" s="1">
        <v>52</v>
      </c>
      <c r="N54" s="1">
        <v>3</v>
      </c>
      <c r="O54" s="1">
        <v>28</v>
      </c>
      <c r="P54" s="1">
        <v>21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 ht="12.75">
      <c r="A55" s="1" t="s">
        <v>123</v>
      </c>
      <c r="B55" s="1" t="s">
        <v>124</v>
      </c>
      <c r="C55" s="1">
        <v>5328</v>
      </c>
      <c r="D55" s="1">
        <v>4248</v>
      </c>
      <c r="E55" s="1">
        <v>4140</v>
      </c>
      <c r="F55" s="1">
        <v>108</v>
      </c>
      <c r="G55" s="1">
        <v>0</v>
      </c>
      <c r="H55" s="1">
        <v>108</v>
      </c>
      <c r="I55" s="1">
        <v>89</v>
      </c>
      <c r="J55" s="1">
        <v>0</v>
      </c>
      <c r="K55" s="1">
        <v>19</v>
      </c>
      <c r="L55" s="1">
        <v>36</v>
      </c>
      <c r="M55" s="1">
        <v>36</v>
      </c>
      <c r="N55" s="1">
        <v>4</v>
      </c>
      <c r="O55" s="1">
        <v>13</v>
      </c>
      <c r="P55" s="1">
        <v>19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 ht="12.75">
      <c r="A56" s="1" t="s">
        <v>125</v>
      </c>
      <c r="B56" s="1" t="s">
        <v>126</v>
      </c>
      <c r="C56" s="1">
        <v>3922</v>
      </c>
      <c r="D56" s="1">
        <v>3049</v>
      </c>
      <c r="E56" s="1">
        <v>2991</v>
      </c>
      <c r="F56" s="1">
        <v>58</v>
      </c>
      <c r="G56" s="1">
        <v>0</v>
      </c>
      <c r="H56" s="1">
        <v>58</v>
      </c>
      <c r="I56" s="1">
        <v>45</v>
      </c>
      <c r="J56" s="1">
        <v>2</v>
      </c>
      <c r="K56" s="1">
        <v>11</v>
      </c>
      <c r="L56" s="1">
        <v>34</v>
      </c>
      <c r="M56" s="1">
        <v>34</v>
      </c>
      <c r="N56" s="1">
        <v>5</v>
      </c>
      <c r="O56" s="1">
        <v>18</v>
      </c>
      <c r="P56" s="1">
        <v>11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</row>
    <row r="57" spans="1:21" ht="12.75">
      <c r="A57" s="1" t="s">
        <v>127</v>
      </c>
      <c r="B57" s="1" t="s">
        <v>128</v>
      </c>
      <c r="C57" s="1">
        <v>5988</v>
      </c>
      <c r="D57" s="1">
        <v>4699</v>
      </c>
      <c r="E57" s="1">
        <v>4612</v>
      </c>
      <c r="F57" s="1">
        <v>87</v>
      </c>
      <c r="G57" s="1">
        <v>0</v>
      </c>
      <c r="H57" s="1">
        <v>87</v>
      </c>
      <c r="I57" s="1">
        <v>65</v>
      </c>
      <c r="J57" s="1">
        <v>1</v>
      </c>
      <c r="K57" s="1">
        <v>21</v>
      </c>
      <c r="L57" s="1">
        <v>54</v>
      </c>
      <c r="M57" s="1">
        <v>54</v>
      </c>
      <c r="N57" s="1">
        <v>8</v>
      </c>
      <c r="O57" s="1">
        <v>25</v>
      </c>
      <c r="P57" s="1">
        <v>21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 ht="12.75">
      <c r="A58" s="1" t="s">
        <v>129</v>
      </c>
      <c r="B58" s="1" t="s">
        <v>130</v>
      </c>
      <c r="C58" s="1">
        <v>18950</v>
      </c>
      <c r="D58" s="1">
        <v>15473</v>
      </c>
      <c r="E58" s="1">
        <v>15393</v>
      </c>
      <c r="F58" s="1">
        <v>80</v>
      </c>
      <c r="G58" s="1">
        <v>0</v>
      </c>
      <c r="H58" s="1">
        <v>80</v>
      </c>
      <c r="I58" s="1">
        <v>58</v>
      </c>
      <c r="J58" s="1">
        <v>6</v>
      </c>
      <c r="K58" s="1">
        <v>16</v>
      </c>
      <c r="L58" s="1">
        <v>200</v>
      </c>
      <c r="M58" s="1">
        <v>200</v>
      </c>
      <c r="N58" s="1">
        <v>23</v>
      </c>
      <c r="O58" s="1">
        <v>161</v>
      </c>
      <c r="P58" s="1">
        <v>16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 ht="12.75">
      <c r="A59" s="1" t="s">
        <v>131</v>
      </c>
      <c r="B59" s="1" t="s">
        <v>132</v>
      </c>
      <c r="C59" s="1">
        <v>4713</v>
      </c>
      <c r="D59" s="1">
        <v>3746</v>
      </c>
      <c r="E59" s="1">
        <v>3657</v>
      </c>
      <c r="F59" s="1">
        <v>89</v>
      </c>
      <c r="G59" s="1">
        <v>0</v>
      </c>
      <c r="H59" s="1">
        <v>89</v>
      </c>
      <c r="I59" s="1">
        <v>85</v>
      </c>
      <c r="J59" s="1">
        <v>0</v>
      </c>
      <c r="K59" s="1">
        <v>4</v>
      </c>
      <c r="L59" s="1">
        <v>24</v>
      </c>
      <c r="M59" s="1">
        <v>24</v>
      </c>
      <c r="N59" s="1">
        <v>4</v>
      </c>
      <c r="O59" s="1">
        <v>16</v>
      </c>
      <c r="P59" s="1">
        <v>4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 ht="12.75">
      <c r="A60" s="1" t="s">
        <v>133</v>
      </c>
      <c r="B60" s="1" t="s">
        <v>134</v>
      </c>
      <c r="C60" s="1">
        <v>5887</v>
      </c>
      <c r="D60" s="1">
        <v>4891</v>
      </c>
      <c r="E60" s="1">
        <v>4805</v>
      </c>
      <c r="F60" s="1">
        <v>86</v>
      </c>
      <c r="G60" s="1">
        <v>0</v>
      </c>
      <c r="H60" s="1">
        <v>86</v>
      </c>
      <c r="I60" s="1">
        <v>84</v>
      </c>
      <c r="J60" s="1">
        <v>1</v>
      </c>
      <c r="K60" s="1">
        <v>1</v>
      </c>
      <c r="L60" s="1">
        <v>37</v>
      </c>
      <c r="M60" s="1">
        <v>37</v>
      </c>
      <c r="N60" s="1">
        <v>12</v>
      </c>
      <c r="O60" s="1">
        <v>24</v>
      </c>
      <c r="P60" s="1">
        <v>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 ht="12.75">
      <c r="A61" s="1" t="s">
        <v>135</v>
      </c>
      <c r="B61" s="1" t="s">
        <v>136</v>
      </c>
      <c r="C61" s="1">
        <v>6343</v>
      </c>
      <c r="D61" s="1">
        <v>5088</v>
      </c>
      <c r="E61" s="1">
        <v>5071</v>
      </c>
      <c r="F61" s="1">
        <v>17</v>
      </c>
      <c r="G61" s="1">
        <v>0</v>
      </c>
      <c r="H61" s="1">
        <v>17</v>
      </c>
      <c r="I61" s="1">
        <v>15</v>
      </c>
      <c r="J61" s="1">
        <v>2</v>
      </c>
      <c r="K61" s="1">
        <v>0</v>
      </c>
      <c r="L61" s="1">
        <v>30</v>
      </c>
      <c r="M61" s="1">
        <v>30</v>
      </c>
      <c r="N61" s="1">
        <v>9</v>
      </c>
      <c r="O61" s="1">
        <v>21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 ht="12.75">
      <c r="A62" s="1" t="s">
        <v>137</v>
      </c>
      <c r="B62" s="1" t="s">
        <v>138</v>
      </c>
      <c r="C62" s="1">
        <v>4923</v>
      </c>
      <c r="D62" s="1">
        <v>3857</v>
      </c>
      <c r="E62" s="1">
        <v>3840</v>
      </c>
      <c r="F62" s="1">
        <v>17</v>
      </c>
      <c r="G62" s="1">
        <v>0</v>
      </c>
      <c r="H62" s="1">
        <v>17</v>
      </c>
      <c r="I62" s="1">
        <v>16</v>
      </c>
      <c r="J62" s="1">
        <v>0</v>
      </c>
      <c r="K62" s="1">
        <v>1</v>
      </c>
      <c r="L62" s="1">
        <v>23</v>
      </c>
      <c r="M62" s="1">
        <v>23</v>
      </c>
      <c r="N62" s="1">
        <v>5</v>
      </c>
      <c r="O62" s="1">
        <v>17</v>
      </c>
      <c r="P62" s="1">
        <v>1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1:21" ht="12.75">
      <c r="A63" s="1" t="s">
        <v>139</v>
      </c>
      <c r="B63" s="1" t="s">
        <v>140</v>
      </c>
      <c r="C63" s="1">
        <v>15314</v>
      </c>
      <c r="D63" s="1">
        <v>12504</v>
      </c>
      <c r="E63" s="1">
        <v>12453</v>
      </c>
      <c r="F63" s="1">
        <v>51</v>
      </c>
      <c r="G63" s="1">
        <v>0</v>
      </c>
      <c r="H63" s="1">
        <v>51</v>
      </c>
      <c r="I63" s="1">
        <v>23</v>
      </c>
      <c r="J63" s="1">
        <v>2</v>
      </c>
      <c r="K63" s="1">
        <v>26</v>
      </c>
      <c r="L63" s="1">
        <v>106</v>
      </c>
      <c r="M63" s="1">
        <v>106</v>
      </c>
      <c r="N63" s="1">
        <v>14</v>
      </c>
      <c r="O63" s="1">
        <v>66</v>
      </c>
      <c r="P63" s="1">
        <v>26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</row>
    <row r="64" spans="1:21" ht="12.75">
      <c r="A64" s="1" t="s">
        <v>141</v>
      </c>
      <c r="B64" s="1" t="s">
        <v>142</v>
      </c>
      <c r="C64" s="1">
        <v>207022</v>
      </c>
      <c r="D64" s="1">
        <v>170941</v>
      </c>
      <c r="E64" s="1">
        <v>170756</v>
      </c>
      <c r="F64" s="1">
        <v>185</v>
      </c>
      <c r="G64" s="1">
        <v>0</v>
      </c>
      <c r="H64" s="1">
        <v>185</v>
      </c>
      <c r="I64" s="1">
        <v>83</v>
      </c>
      <c r="J64" s="1">
        <v>16</v>
      </c>
      <c r="K64" s="1">
        <v>86</v>
      </c>
      <c r="L64" s="1">
        <v>2306</v>
      </c>
      <c r="M64" s="1">
        <v>2306</v>
      </c>
      <c r="N64" s="1">
        <v>355</v>
      </c>
      <c r="O64" s="1">
        <v>1865</v>
      </c>
      <c r="P64" s="1">
        <v>86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s="5" customFormat="1" ht="12.75">
      <c r="A66" s="2"/>
      <c r="B66" s="3" t="s">
        <v>143</v>
      </c>
      <c r="C66" s="4">
        <f>SUM(C4:C64)</f>
        <v>709018</v>
      </c>
      <c r="D66" s="4">
        <f aca="true" t="shared" si="0" ref="D66:U66">SUM(D4:D64)</f>
        <v>576300</v>
      </c>
      <c r="E66" s="4">
        <f t="shared" si="0"/>
        <v>570792</v>
      </c>
      <c r="F66" s="4">
        <f t="shared" si="0"/>
        <v>5508</v>
      </c>
      <c r="G66" s="4">
        <f t="shared" si="0"/>
        <v>8</v>
      </c>
      <c r="H66" s="4">
        <f t="shared" si="0"/>
        <v>5500</v>
      </c>
      <c r="I66" s="4">
        <f t="shared" si="0"/>
        <v>4632</v>
      </c>
      <c r="J66" s="4">
        <f t="shared" si="0"/>
        <v>144</v>
      </c>
      <c r="K66" s="4">
        <f t="shared" si="0"/>
        <v>724</v>
      </c>
      <c r="L66" s="4">
        <f t="shared" si="0"/>
        <v>6011</v>
      </c>
      <c r="M66" s="4">
        <f t="shared" si="0"/>
        <v>6011</v>
      </c>
      <c r="N66" s="4">
        <f t="shared" si="0"/>
        <v>951</v>
      </c>
      <c r="O66" s="4">
        <f t="shared" si="0"/>
        <v>4336</v>
      </c>
      <c r="P66" s="4">
        <f t="shared" si="0"/>
        <v>724</v>
      </c>
      <c r="Q66" s="4">
        <f t="shared" si="0"/>
        <v>0</v>
      </c>
      <c r="R66" s="4">
        <f t="shared" si="0"/>
        <v>0</v>
      </c>
      <c r="S66" s="4">
        <f t="shared" si="0"/>
        <v>0</v>
      </c>
      <c r="T66" s="4">
        <f t="shared" si="0"/>
        <v>0</v>
      </c>
      <c r="U66" s="4">
        <f t="shared" si="0"/>
        <v>0</v>
      </c>
    </row>
    <row r="69" ht="12.75">
      <c r="A69" t="s">
        <v>144</v>
      </c>
    </row>
    <row r="70" ht="12.75">
      <c r="A70" t="s">
        <v>145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selection activeCell="I74" sqref="I74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3" t="s">
        <v>0</v>
      </c>
      <c r="B1" s="34" t="s">
        <v>1</v>
      </c>
      <c r="C1" s="34" t="s">
        <v>2</v>
      </c>
      <c r="D1" s="34" t="s">
        <v>3</v>
      </c>
      <c r="E1" s="34"/>
      <c r="F1" s="34"/>
      <c r="G1" s="34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7"/>
      <c r="B2" s="38"/>
      <c r="C2" s="38"/>
      <c r="D2" s="39" t="s">
        <v>5</v>
      </c>
      <c r="E2" s="40" t="s">
        <v>6</v>
      </c>
      <c r="F2" s="40" t="s">
        <v>7</v>
      </c>
      <c r="G2" s="41" t="s">
        <v>8</v>
      </c>
      <c r="H2" s="42" t="s">
        <v>9</v>
      </c>
      <c r="I2" s="42"/>
      <c r="J2" s="42"/>
      <c r="K2" s="42"/>
      <c r="L2" s="43" t="s">
        <v>10</v>
      </c>
      <c r="M2" s="44" t="s">
        <v>11</v>
      </c>
      <c r="N2" s="44"/>
      <c r="O2" s="44"/>
      <c r="P2" s="44"/>
      <c r="Q2" s="44" t="s">
        <v>12</v>
      </c>
      <c r="R2" s="44"/>
      <c r="S2" s="44"/>
      <c r="T2" s="44"/>
      <c r="U2" s="45" t="s">
        <v>13</v>
      </c>
    </row>
    <row r="3" spans="1:21" ht="31.5">
      <c r="A3" s="37"/>
      <c r="B3" s="38"/>
      <c r="C3" s="38"/>
      <c r="D3" s="39"/>
      <c r="E3" s="40"/>
      <c r="F3" s="40"/>
      <c r="G3" s="41"/>
      <c r="H3" s="46" t="s">
        <v>5</v>
      </c>
      <c r="I3" s="47" t="s">
        <v>14</v>
      </c>
      <c r="J3" s="47" t="s">
        <v>15</v>
      </c>
      <c r="K3" s="47" t="s">
        <v>16</v>
      </c>
      <c r="L3" s="48"/>
      <c r="M3" s="49" t="s">
        <v>5</v>
      </c>
      <c r="N3" s="49" t="s">
        <v>17</v>
      </c>
      <c r="O3" s="49" t="s">
        <v>18</v>
      </c>
      <c r="P3" s="49" t="s">
        <v>19</v>
      </c>
      <c r="Q3" s="49" t="s">
        <v>5</v>
      </c>
      <c r="R3" s="49" t="s">
        <v>17</v>
      </c>
      <c r="S3" s="49" t="s">
        <v>18</v>
      </c>
      <c r="T3" s="49" t="s">
        <v>19</v>
      </c>
      <c r="U3" s="50" t="s">
        <v>20</v>
      </c>
    </row>
    <row r="4" spans="1:21" s="29" customFormat="1" ht="12.75">
      <c r="A4" s="26">
        <v>140100</v>
      </c>
      <c r="B4" s="26" t="s">
        <v>147</v>
      </c>
      <c r="C4" s="27">
        <f>SUM(C5:C10)</f>
        <v>33919</v>
      </c>
      <c r="D4" s="28">
        <f>SUM(D5:D10)</f>
        <v>26890</v>
      </c>
      <c r="E4" s="28">
        <f aca="true" t="shared" si="0" ref="E4:U4">SUM(E5:E10)</f>
        <v>26625</v>
      </c>
      <c r="F4" s="28">
        <f t="shared" si="0"/>
        <v>265</v>
      </c>
      <c r="G4" s="28">
        <f t="shared" si="0"/>
        <v>1</v>
      </c>
      <c r="H4" s="28">
        <f t="shared" si="0"/>
        <v>264</v>
      </c>
      <c r="I4" s="28">
        <f t="shared" si="0"/>
        <v>234</v>
      </c>
      <c r="J4" s="28">
        <f t="shared" si="0"/>
        <v>12</v>
      </c>
      <c r="K4" s="28">
        <f t="shared" si="0"/>
        <v>18</v>
      </c>
      <c r="L4" s="28">
        <f t="shared" si="0"/>
        <v>224</v>
      </c>
      <c r="M4" s="28">
        <f t="shared" si="0"/>
        <v>224</v>
      </c>
      <c r="N4" s="28">
        <f t="shared" si="0"/>
        <v>39</v>
      </c>
      <c r="O4" s="28">
        <f t="shared" si="0"/>
        <v>167</v>
      </c>
      <c r="P4" s="28">
        <f t="shared" si="0"/>
        <v>18</v>
      </c>
      <c r="Q4" s="28">
        <f t="shared" si="0"/>
        <v>0</v>
      </c>
      <c r="R4" s="28">
        <f t="shared" si="0"/>
        <v>0</v>
      </c>
      <c r="S4" s="28">
        <f t="shared" si="0"/>
        <v>0</v>
      </c>
      <c r="T4" s="28">
        <f t="shared" si="0"/>
        <v>0</v>
      </c>
      <c r="U4" s="28">
        <f t="shared" si="0"/>
        <v>0</v>
      </c>
    </row>
    <row r="5" spans="1:21" ht="12.75">
      <c r="A5" s="1" t="s">
        <v>21</v>
      </c>
      <c r="B5" s="1" t="s">
        <v>22</v>
      </c>
      <c r="C5" s="1">
        <v>10347</v>
      </c>
      <c r="D5" s="1">
        <v>8295</v>
      </c>
      <c r="E5" s="1">
        <v>8256</v>
      </c>
      <c r="F5" s="1">
        <v>39</v>
      </c>
      <c r="G5" s="1">
        <v>1</v>
      </c>
      <c r="H5" s="1">
        <v>38</v>
      </c>
      <c r="I5" s="1">
        <v>32</v>
      </c>
      <c r="J5" s="1">
        <v>0</v>
      </c>
      <c r="K5" s="1">
        <v>6</v>
      </c>
      <c r="L5" s="1">
        <v>97</v>
      </c>
      <c r="M5" s="1">
        <v>97</v>
      </c>
      <c r="N5" s="1">
        <v>14</v>
      </c>
      <c r="O5" s="1">
        <v>77</v>
      </c>
      <c r="P5" s="1">
        <v>6</v>
      </c>
      <c r="Q5" s="1">
        <v>0</v>
      </c>
      <c r="R5" s="1">
        <v>0</v>
      </c>
      <c r="S5" s="1">
        <v>0</v>
      </c>
      <c r="T5" s="1">
        <v>0</v>
      </c>
      <c r="U5" s="1">
        <v>0</v>
      </c>
    </row>
    <row r="6" spans="1:21" ht="12.75">
      <c r="A6" s="1" t="s">
        <v>23</v>
      </c>
      <c r="B6" s="1" t="s">
        <v>24</v>
      </c>
      <c r="C6" s="1">
        <v>5656</v>
      </c>
      <c r="D6" s="1">
        <v>4532</v>
      </c>
      <c r="E6" s="1">
        <v>4488</v>
      </c>
      <c r="F6" s="1">
        <v>44</v>
      </c>
      <c r="G6" s="1">
        <v>0</v>
      </c>
      <c r="H6" s="1">
        <v>44</v>
      </c>
      <c r="I6" s="1">
        <v>40</v>
      </c>
      <c r="J6" s="1">
        <v>2</v>
      </c>
      <c r="K6" s="1">
        <v>2</v>
      </c>
      <c r="L6" s="1">
        <v>39</v>
      </c>
      <c r="M6" s="1">
        <v>39</v>
      </c>
      <c r="N6" s="1">
        <v>3</v>
      </c>
      <c r="O6" s="1">
        <v>34</v>
      </c>
      <c r="P6" s="1">
        <v>2</v>
      </c>
      <c r="Q6" s="1">
        <v>0</v>
      </c>
      <c r="R6" s="1">
        <v>0</v>
      </c>
      <c r="S6" s="1">
        <v>0</v>
      </c>
      <c r="T6" s="1">
        <v>0</v>
      </c>
      <c r="U6" s="1">
        <v>0</v>
      </c>
    </row>
    <row r="7" spans="1:21" ht="12.75">
      <c r="A7" s="1" t="s">
        <v>25</v>
      </c>
      <c r="B7" s="1" t="s">
        <v>26</v>
      </c>
      <c r="C7" s="1">
        <v>3908</v>
      </c>
      <c r="D7" s="1">
        <v>3031</v>
      </c>
      <c r="E7" s="1">
        <v>2997</v>
      </c>
      <c r="F7" s="1">
        <v>34</v>
      </c>
      <c r="G7" s="1">
        <v>0</v>
      </c>
      <c r="H7" s="1">
        <v>34</v>
      </c>
      <c r="I7" s="1">
        <v>33</v>
      </c>
      <c r="J7" s="1">
        <v>0</v>
      </c>
      <c r="K7" s="1">
        <v>1</v>
      </c>
      <c r="L7" s="1">
        <v>21</v>
      </c>
      <c r="M7" s="1">
        <v>21</v>
      </c>
      <c r="N7" s="1">
        <v>5</v>
      </c>
      <c r="O7" s="1">
        <v>15</v>
      </c>
      <c r="P7" s="1">
        <v>1</v>
      </c>
      <c r="Q7" s="1">
        <v>0</v>
      </c>
      <c r="R7" s="1">
        <v>0</v>
      </c>
      <c r="S7" s="1">
        <v>0</v>
      </c>
      <c r="T7" s="1">
        <v>0</v>
      </c>
      <c r="U7" s="1">
        <v>0</v>
      </c>
    </row>
    <row r="8" spans="1:21" ht="12.75">
      <c r="A8" s="1" t="s">
        <v>27</v>
      </c>
      <c r="B8" s="1" t="s">
        <v>28</v>
      </c>
      <c r="C8" s="1">
        <v>5392</v>
      </c>
      <c r="D8" s="1">
        <v>4149</v>
      </c>
      <c r="E8" s="1">
        <v>4100</v>
      </c>
      <c r="F8" s="1">
        <v>49</v>
      </c>
      <c r="G8" s="1">
        <v>0</v>
      </c>
      <c r="H8" s="1">
        <v>49</v>
      </c>
      <c r="I8" s="1">
        <v>42</v>
      </c>
      <c r="J8" s="1">
        <v>3</v>
      </c>
      <c r="K8" s="1">
        <v>4</v>
      </c>
      <c r="L8" s="1">
        <v>10</v>
      </c>
      <c r="M8" s="1">
        <v>10</v>
      </c>
      <c r="N8" s="1">
        <v>0</v>
      </c>
      <c r="O8" s="1">
        <v>6</v>
      </c>
      <c r="P8" s="1">
        <v>4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ht="12.75">
      <c r="A9" s="1" t="s">
        <v>29</v>
      </c>
      <c r="B9" s="1" t="s">
        <v>30</v>
      </c>
      <c r="C9" s="1">
        <v>5671</v>
      </c>
      <c r="D9" s="1">
        <v>4497</v>
      </c>
      <c r="E9" s="1">
        <v>4478</v>
      </c>
      <c r="F9" s="1">
        <v>19</v>
      </c>
      <c r="G9" s="1">
        <v>0</v>
      </c>
      <c r="H9" s="1">
        <v>19</v>
      </c>
      <c r="I9" s="1">
        <v>17</v>
      </c>
      <c r="J9" s="1">
        <v>1</v>
      </c>
      <c r="K9" s="1">
        <v>1</v>
      </c>
      <c r="L9" s="1">
        <v>39</v>
      </c>
      <c r="M9" s="1">
        <v>39</v>
      </c>
      <c r="N9" s="1">
        <v>17</v>
      </c>
      <c r="O9" s="1">
        <v>21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2.75">
      <c r="A10" s="1" t="s">
        <v>31</v>
      </c>
      <c r="B10" s="1" t="s">
        <v>32</v>
      </c>
      <c r="C10" s="1">
        <v>2945</v>
      </c>
      <c r="D10" s="1">
        <v>2386</v>
      </c>
      <c r="E10" s="1">
        <v>2306</v>
      </c>
      <c r="F10" s="1">
        <v>80</v>
      </c>
      <c r="G10" s="1">
        <v>0</v>
      </c>
      <c r="H10" s="1">
        <v>80</v>
      </c>
      <c r="I10" s="1">
        <v>70</v>
      </c>
      <c r="J10" s="1">
        <v>6</v>
      </c>
      <c r="K10" s="1">
        <v>4</v>
      </c>
      <c r="L10" s="1">
        <v>18</v>
      </c>
      <c r="M10" s="1">
        <v>18</v>
      </c>
      <c r="N10" s="1">
        <v>0</v>
      </c>
      <c r="O10" s="1">
        <v>14</v>
      </c>
      <c r="P10" s="1">
        <v>4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s="31" customFormat="1" ht="12.75">
      <c r="A11" s="30">
        <v>140600</v>
      </c>
      <c r="B11" s="30" t="s">
        <v>148</v>
      </c>
      <c r="C11" s="30">
        <f>SUM(C12:C21)</f>
        <v>97924</v>
      </c>
      <c r="D11" s="30">
        <f aca="true" t="shared" si="1" ref="D11:U11">SUM(D12:D21)</f>
        <v>79290</v>
      </c>
      <c r="E11" s="30">
        <f t="shared" si="1"/>
        <v>77955</v>
      </c>
      <c r="F11" s="30">
        <f t="shared" si="1"/>
        <v>1335</v>
      </c>
      <c r="G11" s="30">
        <f t="shared" si="1"/>
        <v>4</v>
      </c>
      <c r="H11" s="30">
        <f t="shared" si="1"/>
        <v>1331</v>
      </c>
      <c r="I11" s="30">
        <f t="shared" si="1"/>
        <v>1129</v>
      </c>
      <c r="J11" s="30">
        <f t="shared" si="1"/>
        <v>25</v>
      </c>
      <c r="K11" s="30">
        <f t="shared" si="1"/>
        <v>177</v>
      </c>
      <c r="L11" s="30">
        <f t="shared" si="1"/>
        <v>839</v>
      </c>
      <c r="M11" s="30">
        <f t="shared" si="1"/>
        <v>839</v>
      </c>
      <c r="N11" s="30">
        <f t="shared" si="1"/>
        <v>122</v>
      </c>
      <c r="O11" s="30">
        <f t="shared" si="1"/>
        <v>540</v>
      </c>
      <c r="P11" s="30">
        <f t="shared" si="1"/>
        <v>177</v>
      </c>
      <c r="Q11" s="30">
        <f t="shared" si="1"/>
        <v>0</v>
      </c>
      <c r="R11" s="30">
        <f t="shared" si="1"/>
        <v>0</v>
      </c>
      <c r="S11" s="30">
        <f t="shared" si="1"/>
        <v>0</v>
      </c>
      <c r="T11" s="30">
        <f t="shared" si="1"/>
        <v>0</v>
      </c>
      <c r="U11" s="30">
        <f t="shared" si="1"/>
        <v>0</v>
      </c>
    </row>
    <row r="12" spans="1:21" ht="12.75">
      <c r="A12" s="52" t="s">
        <v>33</v>
      </c>
      <c r="B12" s="52" t="s">
        <v>34</v>
      </c>
      <c r="C12" s="52">
        <v>6593</v>
      </c>
      <c r="D12" s="52">
        <v>5384</v>
      </c>
      <c r="E12" s="52">
        <v>5343</v>
      </c>
      <c r="F12" s="52">
        <v>41</v>
      </c>
      <c r="G12" s="52">
        <v>0</v>
      </c>
      <c r="H12" s="52">
        <v>41</v>
      </c>
      <c r="I12" s="52">
        <v>41</v>
      </c>
      <c r="J12" s="52">
        <v>0</v>
      </c>
      <c r="K12" s="52">
        <v>0</v>
      </c>
      <c r="L12" s="52">
        <v>40</v>
      </c>
      <c r="M12" s="52">
        <v>40</v>
      </c>
      <c r="N12" s="52">
        <v>9</v>
      </c>
      <c r="O12" s="52">
        <v>31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</row>
    <row r="13" spans="1:21" ht="12.75">
      <c r="A13" s="52" t="s">
        <v>35</v>
      </c>
      <c r="B13" s="52" t="s">
        <v>36</v>
      </c>
      <c r="C13" s="52">
        <v>7720</v>
      </c>
      <c r="D13" s="52">
        <v>6283</v>
      </c>
      <c r="E13" s="52">
        <v>6241</v>
      </c>
      <c r="F13" s="52">
        <v>42</v>
      </c>
      <c r="G13" s="52">
        <v>0</v>
      </c>
      <c r="H13" s="52">
        <v>42</v>
      </c>
      <c r="I13" s="52">
        <v>39</v>
      </c>
      <c r="J13" s="52">
        <v>1</v>
      </c>
      <c r="K13" s="52">
        <v>2</v>
      </c>
      <c r="L13" s="52">
        <v>23</v>
      </c>
      <c r="M13" s="52">
        <v>23</v>
      </c>
      <c r="N13" s="52">
        <v>4</v>
      </c>
      <c r="O13" s="52">
        <v>17</v>
      </c>
      <c r="P13" s="52">
        <v>2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</row>
    <row r="14" spans="1:21" ht="12.75">
      <c r="A14" s="52" t="s">
        <v>37</v>
      </c>
      <c r="B14" s="52" t="s">
        <v>38</v>
      </c>
      <c r="C14" s="52">
        <v>9890</v>
      </c>
      <c r="D14" s="52">
        <v>7916</v>
      </c>
      <c r="E14" s="52">
        <v>7716</v>
      </c>
      <c r="F14" s="52">
        <v>200</v>
      </c>
      <c r="G14" s="52">
        <v>0</v>
      </c>
      <c r="H14" s="52">
        <v>200</v>
      </c>
      <c r="I14" s="52">
        <v>187</v>
      </c>
      <c r="J14" s="52">
        <v>4</v>
      </c>
      <c r="K14" s="52">
        <v>9</v>
      </c>
      <c r="L14" s="52">
        <v>55</v>
      </c>
      <c r="M14" s="52">
        <v>55</v>
      </c>
      <c r="N14" s="52">
        <v>10</v>
      </c>
      <c r="O14" s="52">
        <v>36</v>
      </c>
      <c r="P14" s="52">
        <v>9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</row>
    <row r="15" spans="1:21" ht="12.75">
      <c r="A15" s="52" t="s">
        <v>39</v>
      </c>
      <c r="B15" s="52" t="s">
        <v>40</v>
      </c>
      <c r="C15" s="52">
        <v>3002</v>
      </c>
      <c r="D15" s="52">
        <v>2360</v>
      </c>
      <c r="E15" s="52">
        <v>2256</v>
      </c>
      <c r="F15" s="52">
        <v>104</v>
      </c>
      <c r="G15" s="52">
        <v>0</v>
      </c>
      <c r="H15" s="52">
        <v>104</v>
      </c>
      <c r="I15" s="52">
        <v>94</v>
      </c>
      <c r="J15" s="52">
        <v>1</v>
      </c>
      <c r="K15" s="52">
        <v>9</v>
      </c>
      <c r="L15" s="52">
        <v>33</v>
      </c>
      <c r="M15" s="52">
        <v>33</v>
      </c>
      <c r="N15" s="52">
        <v>2</v>
      </c>
      <c r="O15" s="52">
        <v>22</v>
      </c>
      <c r="P15" s="52">
        <v>9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</row>
    <row r="16" spans="1:21" ht="12.75">
      <c r="A16" s="52" t="s">
        <v>41</v>
      </c>
      <c r="B16" s="52" t="s">
        <v>42</v>
      </c>
      <c r="C16" s="52">
        <v>24462</v>
      </c>
      <c r="D16" s="52">
        <v>19579</v>
      </c>
      <c r="E16" s="52">
        <v>19205</v>
      </c>
      <c r="F16" s="52">
        <v>374</v>
      </c>
      <c r="G16" s="52">
        <v>4</v>
      </c>
      <c r="H16" s="52">
        <v>370</v>
      </c>
      <c r="I16" s="52">
        <v>266</v>
      </c>
      <c r="J16" s="52">
        <v>10</v>
      </c>
      <c r="K16" s="52">
        <v>94</v>
      </c>
      <c r="L16" s="52">
        <v>272</v>
      </c>
      <c r="M16" s="52">
        <v>272</v>
      </c>
      <c r="N16" s="52">
        <v>33</v>
      </c>
      <c r="O16" s="52">
        <v>145</v>
      </c>
      <c r="P16" s="52">
        <v>94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</row>
    <row r="17" spans="1:21" ht="12.75">
      <c r="A17" s="52" t="s">
        <v>43</v>
      </c>
      <c r="B17" s="52" t="s">
        <v>44</v>
      </c>
      <c r="C17" s="52">
        <v>5418</v>
      </c>
      <c r="D17" s="52">
        <v>4319</v>
      </c>
      <c r="E17" s="52">
        <v>4271</v>
      </c>
      <c r="F17" s="52">
        <v>48</v>
      </c>
      <c r="G17" s="52">
        <v>0</v>
      </c>
      <c r="H17" s="52">
        <v>48</v>
      </c>
      <c r="I17" s="52">
        <v>39</v>
      </c>
      <c r="J17" s="52">
        <v>0</v>
      </c>
      <c r="K17" s="52">
        <v>9</v>
      </c>
      <c r="L17" s="52">
        <v>33</v>
      </c>
      <c r="M17" s="52">
        <v>33</v>
      </c>
      <c r="N17" s="52">
        <v>4</v>
      </c>
      <c r="O17" s="52">
        <v>20</v>
      </c>
      <c r="P17" s="52">
        <v>9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</row>
    <row r="18" spans="1:21" ht="12.75">
      <c r="A18" s="52" t="s">
        <v>45</v>
      </c>
      <c r="B18" s="52" t="s">
        <v>46</v>
      </c>
      <c r="C18" s="52">
        <v>8966</v>
      </c>
      <c r="D18" s="52">
        <v>7422</v>
      </c>
      <c r="E18" s="52">
        <v>7334</v>
      </c>
      <c r="F18" s="52">
        <v>88</v>
      </c>
      <c r="G18" s="52">
        <v>0</v>
      </c>
      <c r="H18" s="52">
        <v>88</v>
      </c>
      <c r="I18" s="52">
        <v>81</v>
      </c>
      <c r="J18" s="52">
        <v>0</v>
      </c>
      <c r="K18" s="52">
        <v>7</v>
      </c>
      <c r="L18" s="52">
        <v>54</v>
      </c>
      <c r="M18" s="52">
        <v>54</v>
      </c>
      <c r="N18" s="52">
        <v>12</v>
      </c>
      <c r="O18" s="52">
        <v>35</v>
      </c>
      <c r="P18" s="52">
        <v>7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</row>
    <row r="19" spans="1:21" ht="12.75">
      <c r="A19" s="52" t="s">
        <v>47</v>
      </c>
      <c r="B19" s="52" t="s">
        <v>48</v>
      </c>
      <c r="C19" s="52">
        <v>8023</v>
      </c>
      <c r="D19" s="52">
        <v>6808</v>
      </c>
      <c r="E19" s="52">
        <v>6663</v>
      </c>
      <c r="F19" s="52">
        <v>145</v>
      </c>
      <c r="G19" s="52">
        <v>0</v>
      </c>
      <c r="H19" s="52">
        <v>145</v>
      </c>
      <c r="I19" s="52">
        <v>140</v>
      </c>
      <c r="J19" s="52">
        <v>1</v>
      </c>
      <c r="K19" s="52">
        <v>4</v>
      </c>
      <c r="L19" s="52">
        <v>118</v>
      </c>
      <c r="M19" s="52">
        <v>118</v>
      </c>
      <c r="N19" s="52">
        <v>26</v>
      </c>
      <c r="O19" s="52">
        <v>88</v>
      </c>
      <c r="P19" s="52">
        <v>4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</row>
    <row r="20" spans="1:21" ht="12.75">
      <c r="A20" s="52" t="s">
        <v>49</v>
      </c>
      <c r="B20" s="52" t="s">
        <v>50</v>
      </c>
      <c r="C20" s="52">
        <v>4758</v>
      </c>
      <c r="D20" s="52">
        <v>3822</v>
      </c>
      <c r="E20" s="52">
        <v>3642</v>
      </c>
      <c r="F20" s="52">
        <v>180</v>
      </c>
      <c r="G20" s="52">
        <v>0</v>
      </c>
      <c r="H20" s="52">
        <v>180</v>
      </c>
      <c r="I20" s="52">
        <v>168</v>
      </c>
      <c r="J20" s="52">
        <v>5</v>
      </c>
      <c r="K20" s="52">
        <v>7</v>
      </c>
      <c r="L20" s="52">
        <v>37</v>
      </c>
      <c r="M20" s="52">
        <v>37</v>
      </c>
      <c r="N20" s="52">
        <v>4</v>
      </c>
      <c r="O20" s="52">
        <v>26</v>
      </c>
      <c r="P20" s="52">
        <v>7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</row>
    <row r="21" spans="1:21" ht="12.75">
      <c r="A21" s="52" t="s">
        <v>51</v>
      </c>
      <c r="B21" s="52" t="s">
        <v>52</v>
      </c>
      <c r="C21" s="52">
        <v>19092</v>
      </c>
      <c r="D21" s="52">
        <v>15397</v>
      </c>
      <c r="E21" s="52">
        <v>15284</v>
      </c>
      <c r="F21" s="52">
        <v>113</v>
      </c>
      <c r="G21" s="52">
        <v>0</v>
      </c>
      <c r="H21" s="52">
        <v>113</v>
      </c>
      <c r="I21" s="52">
        <v>74</v>
      </c>
      <c r="J21" s="52">
        <v>3</v>
      </c>
      <c r="K21" s="52">
        <v>36</v>
      </c>
      <c r="L21" s="52">
        <v>174</v>
      </c>
      <c r="M21" s="52">
        <v>174</v>
      </c>
      <c r="N21" s="52">
        <v>18</v>
      </c>
      <c r="O21" s="52">
        <v>120</v>
      </c>
      <c r="P21" s="52">
        <v>36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</row>
    <row r="22" spans="1:21" s="31" customFormat="1" ht="12.75">
      <c r="A22" s="32">
        <v>140700</v>
      </c>
      <c r="B22" s="32" t="s">
        <v>149</v>
      </c>
      <c r="C22" s="32">
        <f>SUM(C23:C29)</f>
        <v>61985</v>
      </c>
      <c r="D22" s="32">
        <f aca="true" t="shared" si="2" ref="D22:U22">SUM(D23:D29)</f>
        <v>51014</v>
      </c>
      <c r="E22" s="32">
        <f t="shared" si="2"/>
        <v>50062</v>
      </c>
      <c r="F22" s="32">
        <f t="shared" si="2"/>
        <v>952</v>
      </c>
      <c r="G22" s="32">
        <f t="shared" si="2"/>
        <v>1</v>
      </c>
      <c r="H22" s="32">
        <f t="shared" si="2"/>
        <v>951</v>
      </c>
      <c r="I22" s="32">
        <f t="shared" si="2"/>
        <v>844</v>
      </c>
      <c r="J22" s="32">
        <f t="shared" si="2"/>
        <v>21</v>
      </c>
      <c r="K22" s="32">
        <f t="shared" si="2"/>
        <v>86</v>
      </c>
      <c r="L22" s="32">
        <f t="shared" si="2"/>
        <v>534</v>
      </c>
      <c r="M22" s="32">
        <f t="shared" si="2"/>
        <v>534</v>
      </c>
      <c r="N22" s="32">
        <f t="shared" si="2"/>
        <v>65</v>
      </c>
      <c r="O22" s="32">
        <f t="shared" si="2"/>
        <v>383</v>
      </c>
      <c r="P22" s="32">
        <f t="shared" si="2"/>
        <v>86</v>
      </c>
      <c r="Q22" s="32">
        <f t="shared" si="2"/>
        <v>0</v>
      </c>
      <c r="R22" s="32">
        <f t="shared" si="2"/>
        <v>0</v>
      </c>
      <c r="S22" s="32">
        <f t="shared" si="2"/>
        <v>0</v>
      </c>
      <c r="T22" s="32">
        <f t="shared" si="2"/>
        <v>0</v>
      </c>
      <c r="U22" s="32">
        <f t="shared" si="2"/>
        <v>0</v>
      </c>
    </row>
    <row r="23" spans="1:21" ht="12.75">
      <c r="A23" s="1" t="s">
        <v>53</v>
      </c>
      <c r="B23" s="1" t="s">
        <v>54</v>
      </c>
      <c r="C23" s="1">
        <v>5185</v>
      </c>
      <c r="D23" s="1">
        <v>4380</v>
      </c>
      <c r="E23" s="1">
        <v>4239</v>
      </c>
      <c r="F23" s="1">
        <v>141</v>
      </c>
      <c r="G23" s="1">
        <v>0</v>
      </c>
      <c r="H23" s="1">
        <v>141</v>
      </c>
      <c r="I23" s="1">
        <v>131</v>
      </c>
      <c r="J23" s="1">
        <v>7</v>
      </c>
      <c r="K23" s="1">
        <v>3</v>
      </c>
      <c r="L23" s="1">
        <v>32</v>
      </c>
      <c r="M23" s="1">
        <v>32</v>
      </c>
      <c r="N23" s="1">
        <v>4</v>
      </c>
      <c r="O23" s="1">
        <v>25</v>
      </c>
      <c r="P23" s="1">
        <v>3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 ht="12.75">
      <c r="A24" s="1" t="s">
        <v>55</v>
      </c>
      <c r="B24" s="1" t="s">
        <v>56</v>
      </c>
      <c r="C24" s="1">
        <v>7483</v>
      </c>
      <c r="D24" s="1">
        <v>6123</v>
      </c>
      <c r="E24" s="1">
        <v>5953</v>
      </c>
      <c r="F24" s="1">
        <v>170</v>
      </c>
      <c r="G24" s="1">
        <v>0</v>
      </c>
      <c r="H24" s="1">
        <v>170</v>
      </c>
      <c r="I24" s="1">
        <v>149</v>
      </c>
      <c r="J24" s="1">
        <v>5</v>
      </c>
      <c r="K24" s="1">
        <v>16</v>
      </c>
      <c r="L24" s="1">
        <v>55</v>
      </c>
      <c r="M24" s="1">
        <v>55</v>
      </c>
      <c r="N24" s="1">
        <v>9</v>
      </c>
      <c r="O24" s="1">
        <v>30</v>
      </c>
      <c r="P24" s="1">
        <v>16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 ht="12.75">
      <c r="A25" s="1" t="s">
        <v>57</v>
      </c>
      <c r="B25" s="1" t="s">
        <v>58</v>
      </c>
      <c r="C25" s="1">
        <v>4033</v>
      </c>
      <c r="D25" s="1">
        <v>3326</v>
      </c>
      <c r="E25" s="1">
        <v>3295</v>
      </c>
      <c r="F25" s="1">
        <v>31</v>
      </c>
      <c r="G25" s="1">
        <v>0</v>
      </c>
      <c r="H25" s="1">
        <v>31</v>
      </c>
      <c r="I25" s="1">
        <v>30</v>
      </c>
      <c r="J25" s="1">
        <v>1</v>
      </c>
      <c r="K25" s="1">
        <v>0</v>
      </c>
      <c r="L25" s="1">
        <v>13</v>
      </c>
      <c r="M25" s="1">
        <v>13</v>
      </c>
      <c r="N25" s="1">
        <v>4</v>
      </c>
      <c r="O25" s="1">
        <v>9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ht="12.75">
      <c r="A26" s="1" t="s">
        <v>59</v>
      </c>
      <c r="B26" s="1" t="s">
        <v>60</v>
      </c>
      <c r="C26" s="1">
        <v>4032</v>
      </c>
      <c r="D26" s="1">
        <v>3205</v>
      </c>
      <c r="E26" s="1">
        <v>3038</v>
      </c>
      <c r="F26" s="1">
        <v>167</v>
      </c>
      <c r="G26" s="1">
        <v>0</v>
      </c>
      <c r="H26" s="1">
        <v>167</v>
      </c>
      <c r="I26" s="1">
        <v>160</v>
      </c>
      <c r="J26" s="1">
        <v>2</v>
      </c>
      <c r="K26" s="1">
        <v>5</v>
      </c>
      <c r="L26" s="1">
        <v>38</v>
      </c>
      <c r="M26" s="1">
        <v>38</v>
      </c>
      <c r="N26" s="1">
        <v>2</v>
      </c>
      <c r="O26" s="1">
        <v>31</v>
      </c>
      <c r="P26" s="1">
        <v>5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2.75">
      <c r="A27" s="1" t="s">
        <v>61</v>
      </c>
      <c r="B27" s="1" t="s">
        <v>62</v>
      </c>
      <c r="C27" s="1">
        <v>30104</v>
      </c>
      <c r="D27" s="1">
        <v>24932</v>
      </c>
      <c r="E27" s="1">
        <v>24845</v>
      </c>
      <c r="F27" s="1">
        <v>87</v>
      </c>
      <c r="G27" s="1">
        <v>0</v>
      </c>
      <c r="H27" s="1">
        <v>87</v>
      </c>
      <c r="I27" s="1">
        <v>52</v>
      </c>
      <c r="J27" s="1">
        <v>3</v>
      </c>
      <c r="K27" s="1">
        <v>32</v>
      </c>
      <c r="L27" s="1">
        <v>324</v>
      </c>
      <c r="M27" s="1">
        <v>324</v>
      </c>
      <c r="N27" s="1">
        <v>39</v>
      </c>
      <c r="O27" s="1">
        <v>253</v>
      </c>
      <c r="P27" s="1">
        <v>32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2.75">
      <c r="A28" s="1" t="s">
        <v>63</v>
      </c>
      <c r="B28" s="1" t="s">
        <v>64</v>
      </c>
      <c r="C28" s="1">
        <v>7059</v>
      </c>
      <c r="D28" s="1">
        <v>5708</v>
      </c>
      <c r="E28" s="1">
        <v>5422</v>
      </c>
      <c r="F28" s="1">
        <v>286</v>
      </c>
      <c r="G28" s="1">
        <v>1</v>
      </c>
      <c r="H28" s="1">
        <v>285</v>
      </c>
      <c r="I28" s="1">
        <v>257</v>
      </c>
      <c r="J28" s="1">
        <v>3</v>
      </c>
      <c r="K28" s="1">
        <v>25</v>
      </c>
      <c r="L28" s="1">
        <v>51</v>
      </c>
      <c r="M28" s="1">
        <v>51</v>
      </c>
      <c r="N28" s="1">
        <v>4</v>
      </c>
      <c r="O28" s="1">
        <v>22</v>
      </c>
      <c r="P28" s="1">
        <v>25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 ht="12.75">
      <c r="A29" s="1" t="s">
        <v>65</v>
      </c>
      <c r="B29" s="1" t="s">
        <v>66</v>
      </c>
      <c r="C29" s="1">
        <v>4089</v>
      </c>
      <c r="D29" s="1">
        <v>3340</v>
      </c>
      <c r="E29" s="1">
        <v>3270</v>
      </c>
      <c r="F29" s="1">
        <v>70</v>
      </c>
      <c r="G29" s="1">
        <v>0</v>
      </c>
      <c r="H29" s="1">
        <v>70</v>
      </c>
      <c r="I29" s="1">
        <v>65</v>
      </c>
      <c r="J29" s="1">
        <v>0</v>
      </c>
      <c r="K29" s="1">
        <v>5</v>
      </c>
      <c r="L29" s="1">
        <v>21</v>
      </c>
      <c r="M29" s="1">
        <v>21</v>
      </c>
      <c r="N29" s="1">
        <v>3</v>
      </c>
      <c r="O29" s="1">
        <v>13</v>
      </c>
      <c r="P29" s="1">
        <v>5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s="31" customFormat="1" ht="12.75">
      <c r="A30" s="30">
        <v>140900</v>
      </c>
      <c r="B30" s="30" t="s">
        <v>150</v>
      </c>
      <c r="C30" s="30">
        <f>SUM(C31:C36)</f>
        <v>35572</v>
      </c>
      <c r="D30" s="30">
        <f aca="true" t="shared" si="3" ref="D30:U30">SUM(D31:D36)</f>
        <v>29573</v>
      </c>
      <c r="E30" s="30">
        <f t="shared" si="3"/>
        <v>29414</v>
      </c>
      <c r="F30" s="30">
        <f t="shared" si="3"/>
        <v>159</v>
      </c>
      <c r="G30" s="30">
        <f t="shared" si="3"/>
        <v>0</v>
      </c>
      <c r="H30" s="30">
        <f t="shared" si="3"/>
        <v>159</v>
      </c>
      <c r="I30" s="30">
        <f t="shared" si="3"/>
        <v>128</v>
      </c>
      <c r="J30" s="30">
        <f t="shared" si="3"/>
        <v>7</v>
      </c>
      <c r="K30" s="30">
        <f t="shared" si="3"/>
        <v>24</v>
      </c>
      <c r="L30" s="30">
        <f t="shared" si="3"/>
        <v>225</v>
      </c>
      <c r="M30" s="30">
        <f t="shared" si="3"/>
        <v>225</v>
      </c>
      <c r="N30" s="30">
        <f t="shared" si="3"/>
        <v>39</v>
      </c>
      <c r="O30" s="30">
        <f t="shared" si="3"/>
        <v>162</v>
      </c>
      <c r="P30" s="30">
        <f t="shared" si="3"/>
        <v>24</v>
      </c>
      <c r="Q30" s="30">
        <f t="shared" si="3"/>
        <v>0</v>
      </c>
      <c r="R30" s="30">
        <f t="shared" si="3"/>
        <v>0</v>
      </c>
      <c r="S30" s="30">
        <f t="shared" si="3"/>
        <v>0</v>
      </c>
      <c r="T30" s="30">
        <f t="shared" si="3"/>
        <v>0</v>
      </c>
      <c r="U30" s="30">
        <f t="shared" si="3"/>
        <v>0</v>
      </c>
    </row>
    <row r="31" spans="1:21" ht="12.75">
      <c r="A31" s="52" t="s">
        <v>67</v>
      </c>
      <c r="B31" s="52" t="s">
        <v>68</v>
      </c>
      <c r="C31" s="52">
        <v>2435</v>
      </c>
      <c r="D31" s="52">
        <v>2016</v>
      </c>
      <c r="E31" s="52">
        <v>1998</v>
      </c>
      <c r="F31" s="52">
        <v>18</v>
      </c>
      <c r="G31" s="52">
        <v>0</v>
      </c>
      <c r="H31" s="52">
        <v>18</v>
      </c>
      <c r="I31" s="52">
        <v>16</v>
      </c>
      <c r="J31" s="52">
        <v>1</v>
      </c>
      <c r="K31" s="52">
        <v>1</v>
      </c>
      <c r="L31" s="52">
        <v>18</v>
      </c>
      <c r="M31" s="52">
        <v>18</v>
      </c>
      <c r="N31" s="52">
        <v>0</v>
      </c>
      <c r="O31" s="52">
        <v>17</v>
      </c>
      <c r="P31" s="52">
        <v>1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</row>
    <row r="32" spans="1:21" ht="12.75">
      <c r="A32" s="52" t="s">
        <v>69</v>
      </c>
      <c r="B32" s="52" t="s">
        <v>70</v>
      </c>
      <c r="C32" s="52">
        <v>5806</v>
      </c>
      <c r="D32" s="52">
        <v>4676</v>
      </c>
      <c r="E32" s="52">
        <v>4669</v>
      </c>
      <c r="F32" s="52">
        <v>7</v>
      </c>
      <c r="G32" s="52">
        <v>0</v>
      </c>
      <c r="H32" s="52">
        <v>7</v>
      </c>
      <c r="I32" s="52">
        <v>6</v>
      </c>
      <c r="J32" s="52">
        <v>1</v>
      </c>
      <c r="K32" s="52">
        <v>0</v>
      </c>
      <c r="L32" s="52">
        <v>36</v>
      </c>
      <c r="M32" s="52">
        <v>36</v>
      </c>
      <c r="N32" s="52">
        <v>10</v>
      </c>
      <c r="O32" s="52">
        <v>26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</row>
    <row r="33" spans="1:21" ht="12.75">
      <c r="A33" s="52" t="s">
        <v>71</v>
      </c>
      <c r="B33" s="52" t="s">
        <v>72</v>
      </c>
      <c r="C33" s="52">
        <v>11474</v>
      </c>
      <c r="D33" s="52">
        <v>9641</v>
      </c>
      <c r="E33" s="52">
        <v>9598</v>
      </c>
      <c r="F33" s="52">
        <v>43</v>
      </c>
      <c r="G33" s="52">
        <v>0</v>
      </c>
      <c r="H33" s="52">
        <v>43</v>
      </c>
      <c r="I33" s="52">
        <v>35</v>
      </c>
      <c r="J33" s="52">
        <v>0</v>
      </c>
      <c r="K33" s="52">
        <v>8</v>
      </c>
      <c r="L33" s="52">
        <v>89</v>
      </c>
      <c r="M33" s="52">
        <v>89</v>
      </c>
      <c r="N33" s="52">
        <v>19</v>
      </c>
      <c r="O33" s="52">
        <v>62</v>
      </c>
      <c r="P33" s="52">
        <v>8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</row>
    <row r="34" spans="1:21" ht="12.75">
      <c r="A34" s="52" t="s">
        <v>73</v>
      </c>
      <c r="B34" s="52" t="s">
        <v>74</v>
      </c>
      <c r="C34" s="52">
        <v>4546</v>
      </c>
      <c r="D34" s="52">
        <v>3748</v>
      </c>
      <c r="E34" s="52">
        <v>3739</v>
      </c>
      <c r="F34" s="52">
        <v>9</v>
      </c>
      <c r="G34" s="52">
        <v>0</v>
      </c>
      <c r="H34" s="52">
        <v>9</v>
      </c>
      <c r="I34" s="52">
        <v>9</v>
      </c>
      <c r="J34" s="52">
        <v>0</v>
      </c>
      <c r="K34" s="52">
        <v>0</v>
      </c>
      <c r="L34" s="52">
        <v>14</v>
      </c>
      <c r="M34" s="52">
        <v>14</v>
      </c>
      <c r="N34" s="52">
        <v>2</v>
      </c>
      <c r="O34" s="52">
        <v>12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</row>
    <row r="35" spans="1:21" ht="12.75">
      <c r="A35" s="52" t="s">
        <v>75</v>
      </c>
      <c r="B35" s="52" t="s">
        <v>76</v>
      </c>
      <c r="C35" s="52">
        <v>6076</v>
      </c>
      <c r="D35" s="52">
        <v>5064</v>
      </c>
      <c r="E35" s="52">
        <v>5018</v>
      </c>
      <c r="F35" s="52">
        <v>46</v>
      </c>
      <c r="G35" s="52">
        <v>0</v>
      </c>
      <c r="H35" s="52">
        <v>46</v>
      </c>
      <c r="I35" s="52">
        <v>30</v>
      </c>
      <c r="J35" s="52">
        <v>4</v>
      </c>
      <c r="K35" s="52">
        <v>12</v>
      </c>
      <c r="L35" s="52">
        <v>34</v>
      </c>
      <c r="M35" s="52">
        <v>34</v>
      </c>
      <c r="N35" s="52">
        <v>6</v>
      </c>
      <c r="O35" s="52">
        <v>16</v>
      </c>
      <c r="P35" s="52">
        <v>12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</row>
    <row r="36" spans="1:21" ht="12.75">
      <c r="A36" s="52" t="s">
        <v>77</v>
      </c>
      <c r="B36" s="52" t="s">
        <v>78</v>
      </c>
      <c r="C36" s="52">
        <v>5235</v>
      </c>
      <c r="D36" s="52">
        <v>4428</v>
      </c>
      <c r="E36" s="52">
        <v>4392</v>
      </c>
      <c r="F36" s="52">
        <v>36</v>
      </c>
      <c r="G36" s="52">
        <v>0</v>
      </c>
      <c r="H36" s="52">
        <v>36</v>
      </c>
      <c r="I36" s="52">
        <v>32</v>
      </c>
      <c r="J36" s="52">
        <v>1</v>
      </c>
      <c r="K36" s="52">
        <v>3</v>
      </c>
      <c r="L36" s="52">
        <v>34</v>
      </c>
      <c r="M36" s="52">
        <v>34</v>
      </c>
      <c r="N36" s="52">
        <v>2</v>
      </c>
      <c r="O36" s="52">
        <v>29</v>
      </c>
      <c r="P36" s="52">
        <v>3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</row>
    <row r="37" spans="1:21" s="31" customFormat="1" ht="12.75">
      <c r="A37" s="32">
        <v>142300</v>
      </c>
      <c r="B37" s="32" t="s">
        <v>151</v>
      </c>
      <c r="C37" s="32">
        <f>SUM(C38:C45)</f>
        <v>43309</v>
      </c>
      <c r="D37" s="32">
        <f aca="true" t="shared" si="4" ref="D37:U37">SUM(D38:D45)</f>
        <v>35676</v>
      </c>
      <c r="E37" s="32">
        <f t="shared" si="4"/>
        <v>35227</v>
      </c>
      <c r="F37" s="32">
        <f t="shared" si="4"/>
        <v>449</v>
      </c>
      <c r="G37" s="32">
        <f t="shared" si="4"/>
        <v>1</v>
      </c>
      <c r="H37" s="32">
        <f t="shared" si="4"/>
        <v>448</v>
      </c>
      <c r="I37" s="32">
        <f t="shared" si="4"/>
        <v>383</v>
      </c>
      <c r="J37" s="32">
        <f t="shared" si="4"/>
        <v>3</v>
      </c>
      <c r="K37" s="32">
        <f t="shared" si="4"/>
        <v>62</v>
      </c>
      <c r="L37" s="32">
        <f t="shared" si="4"/>
        <v>330</v>
      </c>
      <c r="M37" s="32">
        <f t="shared" si="4"/>
        <v>330</v>
      </c>
      <c r="N37" s="32">
        <f t="shared" si="4"/>
        <v>32</v>
      </c>
      <c r="O37" s="32">
        <f t="shared" si="4"/>
        <v>236</v>
      </c>
      <c r="P37" s="32">
        <f t="shared" si="4"/>
        <v>62</v>
      </c>
      <c r="Q37" s="32">
        <f t="shared" si="4"/>
        <v>0</v>
      </c>
      <c r="R37" s="32">
        <f t="shared" si="4"/>
        <v>0</v>
      </c>
      <c r="S37" s="32">
        <f t="shared" si="4"/>
        <v>0</v>
      </c>
      <c r="T37" s="32">
        <f t="shared" si="4"/>
        <v>0</v>
      </c>
      <c r="U37" s="32">
        <f t="shared" si="4"/>
        <v>0</v>
      </c>
    </row>
    <row r="38" spans="1:21" ht="12.75">
      <c r="A38" s="1" t="s">
        <v>79</v>
      </c>
      <c r="B38" s="1" t="s">
        <v>80</v>
      </c>
      <c r="C38" s="1">
        <v>4415</v>
      </c>
      <c r="D38" s="1">
        <v>3708</v>
      </c>
      <c r="E38" s="1">
        <v>3652</v>
      </c>
      <c r="F38" s="1">
        <v>56</v>
      </c>
      <c r="G38" s="1">
        <v>0</v>
      </c>
      <c r="H38" s="1">
        <v>56</v>
      </c>
      <c r="I38" s="1">
        <v>53</v>
      </c>
      <c r="J38" s="1">
        <v>0</v>
      </c>
      <c r="K38" s="1">
        <v>3</v>
      </c>
      <c r="L38" s="1">
        <v>37</v>
      </c>
      <c r="M38" s="1">
        <v>37</v>
      </c>
      <c r="N38" s="1">
        <v>1</v>
      </c>
      <c r="O38" s="1">
        <v>33</v>
      </c>
      <c r="P38" s="1">
        <v>3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 ht="12.75">
      <c r="A39" s="1" t="s">
        <v>81</v>
      </c>
      <c r="B39" s="1" t="s">
        <v>82</v>
      </c>
      <c r="C39" s="1">
        <v>4699</v>
      </c>
      <c r="D39" s="1">
        <v>3899</v>
      </c>
      <c r="E39" s="1">
        <v>3829</v>
      </c>
      <c r="F39" s="1">
        <v>70</v>
      </c>
      <c r="G39" s="1">
        <v>1</v>
      </c>
      <c r="H39" s="1">
        <v>69</v>
      </c>
      <c r="I39" s="1">
        <v>49</v>
      </c>
      <c r="J39" s="1">
        <v>2</v>
      </c>
      <c r="K39" s="1">
        <v>18</v>
      </c>
      <c r="L39" s="1">
        <v>41</v>
      </c>
      <c r="M39" s="1">
        <v>41</v>
      </c>
      <c r="N39" s="1">
        <v>8</v>
      </c>
      <c r="O39" s="1">
        <v>15</v>
      </c>
      <c r="P39" s="1">
        <v>18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2.75">
      <c r="A40" s="1" t="s">
        <v>83</v>
      </c>
      <c r="B40" s="1" t="s">
        <v>84</v>
      </c>
      <c r="C40" s="1">
        <v>3533</v>
      </c>
      <c r="D40" s="1">
        <v>2860</v>
      </c>
      <c r="E40" s="1">
        <v>2806</v>
      </c>
      <c r="F40" s="1">
        <v>54</v>
      </c>
      <c r="G40" s="1">
        <v>0</v>
      </c>
      <c r="H40" s="1">
        <v>54</v>
      </c>
      <c r="I40" s="1">
        <v>43</v>
      </c>
      <c r="J40" s="1">
        <v>0</v>
      </c>
      <c r="K40" s="1">
        <v>11</v>
      </c>
      <c r="L40" s="1">
        <v>28</v>
      </c>
      <c r="M40" s="1">
        <v>28</v>
      </c>
      <c r="N40" s="1">
        <v>2</v>
      </c>
      <c r="O40" s="1">
        <v>15</v>
      </c>
      <c r="P40" s="1">
        <v>11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2.75">
      <c r="A41" s="1" t="s">
        <v>85</v>
      </c>
      <c r="B41" s="1" t="s">
        <v>86</v>
      </c>
      <c r="C41" s="1">
        <v>3983</v>
      </c>
      <c r="D41" s="1">
        <v>3313</v>
      </c>
      <c r="E41" s="1">
        <v>3232</v>
      </c>
      <c r="F41" s="1">
        <v>81</v>
      </c>
      <c r="G41" s="1">
        <v>0</v>
      </c>
      <c r="H41" s="1">
        <v>81</v>
      </c>
      <c r="I41" s="1">
        <v>74</v>
      </c>
      <c r="J41" s="1">
        <v>0</v>
      </c>
      <c r="K41" s="1">
        <v>7</v>
      </c>
      <c r="L41" s="1">
        <v>32</v>
      </c>
      <c r="M41" s="1">
        <v>32</v>
      </c>
      <c r="N41" s="1">
        <v>1</v>
      </c>
      <c r="O41" s="1">
        <v>24</v>
      </c>
      <c r="P41" s="1">
        <v>7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ht="12.75">
      <c r="A42" s="1" t="s">
        <v>87</v>
      </c>
      <c r="B42" s="1" t="s">
        <v>88</v>
      </c>
      <c r="C42" s="1">
        <v>4306</v>
      </c>
      <c r="D42" s="1">
        <v>3413</v>
      </c>
      <c r="E42" s="1">
        <v>3395</v>
      </c>
      <c r="F42" s="1">
        <v>18</v>
      </c>
      <c r="G42" s="1">
        <v>0</v>
      </c>
      <c r="H42" s="1">
        <v>18</v>
      </c>
      <c r="I42" s="1">
        <v>17</v>
      </c>
      <c r="J42" s="1">
        <v>0</v>
      </c>
      <c r="K42" s="1">
        <v>1</v>
      </c>
      <c r="L42" s="1">
        <v>28</v>
      </c>
      <c r="M42" s="1">
        <v>28</v>
      </c>
      <c r="N42" s="1">
        <v>3</v>
      </c>
      <c r="O42" s="1">
        <v>24</v>
      </c>
      <c r="P42" s="1">
        <v>1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 ht="12.75">
      <c r="A43" s="1" t="s">
        <v>89</v>
      </c>
      <c r="B43" s="1" t="s">
        <v>90</v>
      </c>
      <c r="C43" s="1">
        <v>12435</v>
      </c>
      <c r="D43" s="1">
        <v>10435</v>
      </c>
      <c r="E43" s="1">
        <v>10371</v>
      </c>
      <c r="F43" s="1">
        <v>64</v>
      </c>
      <c r="G43" s="1">
        <v>0</v>
      </c>
      <c r="H43" s="1">
        <v>64</v>
      </c>
      <c r="I43" s="1">
        <v>57</v>
      </c>
      <c r="J43" s="1">
        <v>1</v>
      </c>
      <c r="K43" s="1">
        <v>6</v>
      </c>
      <c r="L43" s="1">
        <v>98</v>
      </c>
      <c r="M43" s="1">
        <v>98</v>
      </c>
      <c r="N43" s="1">
        <v>12</v>
      </c>
      <c r="O43" s="1">
        <v>80</v>
      </c>
      <c r="P43" s="1">
        <v>6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ht="12.75">
      <c r="A44" s="1" t="s">
        <v>91</v>
      </c>
      <c r="B44" s="1" t="s">
        <v>92</v>
      </c>
      <c r="C44" s="1">
        <v>4421</v>
      </c>
      <c r="D44" s="1">
        <v>3582</v>
      </c>
      <c r="E44" s="1">
        <v>3528</v>
      </c>
      <c r="F44" s="1">
        <v>54</v>
      </c>
      <c r="G44" s="1">
        <v>0</v>
      </c>
      <c r="H44" s="1">
        <v>54</v>
      </c>
      <c r="I44" s="1">
        <v>39</v>
      </c>
      <c r="J44" s="1">
        <v>0</v>
      </c>
      <c r="K44" s="1">
        <v>15</v>
      </c>
      <c r="L44" s="1">
        <v>42</v>
      </c>
      <c r="M44" s="1">
        <v>42</v>
      </c>
      <c r="N44" s="1">
        <v>1</v>
      </c>
      <c r="O44" s="1">
        <v>26</v>
      </c>
      <c r="P44" s="1">
        <v>15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2.75">
      <c r="A45" s="1" t="s">
        <v>93</v>
      </c>
      <c r="B45" s="1" t="s">
        <v>94</v>
      </c>
      <c r="C45" s="1">
        <v>5517</v>
      </c>
      <c r="D45" s="1">
        <v>4466</v>
      </c>
      <c r="E45" s="1">
        <v>4414</v>
      </c>
      <c r="F45" s="1">
        <v>52</v>
      </c>
      <c r="G45" s="1">
        <v>0</v>
      </c>
      <c r="H45" s="1">
        <v>52</v>
      </c>
      <c r="I45" s="1">
        <v>51</v>
      </c>
      <c r="J45" s="1">
        <v>0</v>
      </c>
      <c r="K45" s="1">
        <v>1</v>
      </c>
      <c r="L45" s="1">
        <v>24</v>
      </c>
      <c r="M45" s="1">
        <v>24</v>
      </c>
      <c r="N45" s="1">
        <v>4</v>
      </c>
      <c r="O45" s="1">
        <v>19</v>
      </c>
      <c r="P45" s="1">
        <v>1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 s="31" customFormat="1" ht="12.75">
      <c r="A46" s="30">
        <v>142500</v>
      </c>
      <c r="B46" s="30" t="s">
        <v>152</v>
      </c>
      <c r="C46" s="30">
        <f>SUM(C47:C59)</f>
        <v>151678</v>
      </c>
      <c r="D46" s="30">
        <f aca="true" t="shared" si="5" ref="D46:U46">SUM(D47:D59)</f>
        <v>120124</v>
      </c>
      <c r="E46" s="30">
        <f t="shared" si="5"/>
        <v>118783</v>
      </c>
      <c r="F46" s="30">
        <f t="shared" si="5"/>
        <v>1341</v>
      </c>
      <c r="G46" s="30">
        <f t="shared" si="5"/>
        <v>1</v>
      </c>
      <c r="H46" s="30">
        <f t="shared" si="5"/>
        <v>1340</v>
      </c>
      <c r="I46" s="30">
        <f t="shared" si="5"/>
        <v>1154</v>
      </c>
      <c r="J46" s="30">
        <f t="shared" si="5"/>
        <v>35</v>
      </c>
      <c r="K46" s="30">
        <f t="shared" si="5"/>
        <v>151</v>
      </c>
      <c r="L46" s="30">
        <f t="shared" si="5"/>
        <v>957</v>
      </c>
      <c r="M46" s="30">
        <f t="shared" si="5"/>
        <v>957</v>
      </c>
      <c r="N46" s="30">
        <f t="shared" si="5"/>
        <v>212</v>
      </c>
      <c r="O46" s="30">
        <f t="shared" si="5"/>
        <v>594</v>
      </c>
      <c r="P46" s="30">
        <f t="shared" si="5"/>
        <v>151</v>
      </c>
      <c r="Q46" s="30">
        <f t="shared" si="5"/>
        <v>0</v>
      </c>
      <c r="R46" s="30">
        <f t="shared" si="5"/>
        <v>0</v>
      </c>
      <c r="S46" s="30">
        <f t="shared" si="5"/>
        <v>0</v>
      </c>
      <c r="T46" s="30">
        <f t="shared" si="5"/>
        <v>0</v>
      </c>
      <c r="U46" s="30">
        <f t="shared" si="5"/>
        <v>0</v>
      </c>
    </row>
    <row r="47" spans="1:21" ht="12.75">
      <c r="A47" s="52" t="s">
        <v>95</v>
      </c>
      <c r="B47" s="52" t="s">
        <v>96</v>
      </c>
      <c r="C47" s="52">
        <v>18535</v>
      </c>
      <c r="D47" s="52">
        <v>15779</v>
      </c>
      <c r="E47" s="52">
        <v>15741</v>
      </c>
      <c r="F47" s="52">
        <v>38</v>
      </c>
      <c r="G47" s="52">
        <v>0</v>
      </c>
      <c r="H47" s="52">
        <v>38</v>
      </c>
      <c r="I47" s="52">
        <v>31</v>
      </c>
      <c r="J47" s="52">
        <v>1</v>
      </c>
      <c r="K47" s="52">
        <v>6</v>
      </c>
      <c r="L47" s="52">
        <v>186</v>
      </c>
      <c r="M47" s="52">
        <v>186</v>
      </c>
      <c r="N47" s="52">
        <v>18</v>
      </c>
      <c r="O47" s="52">
        <v>162</v>
      </c>
      <c r="P47" s="52">
        <v>6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</row>
    <row r="48" spans="1:21" ht="12.75">
      <c r="A48" s="52" t="s">
        <v>97</v>
      </c>
      <c r="B48" s="52" t="s">
        <v>98</v>
      </c>
      <c r="C48" s="52">
        <v>8775</v>
      </c>
      <c r="D48" s="52">
        <v>6792</v>
      </c>
      <c r="E48" s="52">
        <v>6644</v>
      </c>
      <c r="F48" s="52">
        <v>148</v>
      </c>
      <c r="G48" s="52">
        <v>0</v>
      </c>
      <c r="H48" s="52">
        <v>148</v>
      </c>
      <c r="I48" s="52">
        <v>114</v>
      </c>
      <c r="J48" s="52">
        <v>6</v>
      </c>
      <c r="K48" s="52">
        <v>28</v>
      </c>
      <c r="L48" s="52">
        <v>54</v>
      </c>
      <c r="M48" s="52">
        <v>54</v>
      </c>
      <c r="N48" s="52">
        <v>9</v>
      </c>
      <c r="O48" s="52">
        <v>17</v>
      </c>
      <c r="P48" s="52">
        <v>28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</row>
    <row r="49" spans="1:21" ht="12.75">
      <c r="A49" s="52" t="s">
        <v>99</v>
      </c>
      <c r="B49" s="52" t="s">
        <v>100</v>
      </c>
      <c r="C49" s="52">
        <v>15213</v>
      </c>
      <c r="D49" s="52">
        <v>12553</v>
      </c>
      <c r="E49" s="52">
        <v>12543</v>
      </c>
      <c r="F49" s="52">
        <v>10</v>
      </c>
      <c r="G49" s="52">
        <v>0</v>
      </c>
      <c r="H49" s="52">
        <v>10</v>
      </c>
      <c r="I49" s="52">
        <v>7</v>
      </c>
      <c r="J49" s="52">
        <v>0</v>
      </c>
      <c r="K49" s="52">
        <v>3</v>
      </c>
      <c r="L49" s="52">
        <v>83</v>
      </c>
      <c r="M49" s="52">
        <v>83</v>
      </c>
      <c r="N49" s="52">
        <v>29</v>
      </c>
      <c r="O49" s="52">
        <v>51</v>
      </c>
      <c r="P49" s="52">
        <v>3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</row>
    <row r="50" spans="1:21" ht="12.75">
      <c r="A50" s="52" t="s">
        <v>101</v>
      </c>
      <c r="B50" s="52" t="s">
        <v>102</v>
      </c>
      <c r="C50" s="52">
        <v>7025</v>
      </c>
      <c r="D50" s="52">
        <v>5477</v>
      </c>
      <c r="E50" s="52">
        <v>5370</v>
      </c>
      <c r="F50" s="52">
        <v>107</v>
      </c>
      <c r="G50" s="52">
        <v>0</v>
      </c>
      <c r="H50" s="52">
        <v>107</v>
      </c>
      <c r="I50" s="52">
        <v>101</v>
      </c>
      <c r="J50" s="52">
        <v>1</v>
      </c>
      <c r="K50" s="52">
        <v>5</v>
      </c>
      <c r="L50" s="52">
        <v>22</v>
      </c>
      <c r="M50" s="52">
        <v>22</v>
      </c>
      <c r="N50" s="52">
        <v>1</v>
      </c>
      <c r="O50" s="52">
        <v>16</v>
      </c>
      <c r="P50" s="52">
        <v>5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</row>
    <row r="51" spans="1:21" ht="12.75">
      <c r="A51" s="52" t="s">
        <v>103</v>
      </c>
      <c r="B51" s="52" t="s">
        <v>104</v>
      </c>
      <c r="C51" s="52">
        <v>14154</v>
      </c>
      <c r="D51" s="52">
        <v>10878</v>
      </c>
      <c r="E51" s="52">
        <v>10830</v>
      </c>
      <c r="F51" s="52">
        <v>48</v>
      </c>
      <c r="G51" s="52">
        <v>0</v>
      </c>
      <c r="H51" s="52">
        <v>48</v>
      </c>
      <c r="I51" s="52">
        <v>44</v>
      </c>
      <c r="J51" s="52">
        <v>1</v>
      </c>
      <c r="K51" s="52">
        <v>3</v>
      </c>
      <c r="L51" s="52">
        <v>86</v>
      </c>
      <c r="M51" s="52">
        <v>86</v>
      </c>
      <c r="N51" s="52">
        <v>39</v>
      </c>
      <c r="O51" s="52">
        <v>44</v>
      </c>
      <c r="P51" s="52">
        <v>3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</row>
    <row r="52" spans="1:21" ht="12.75">
      <c r="A52" s="52" t="s">
        <v>105</v>
      </c>
      <c r="B52" s="52" t="s">
        <v>106</v>
      </c>
      <c r="C52" s="52">
        <v>12656</v>
      </c>
      <c r="D52" s="52">
        <v>10036</v>
      </c>
      <c r="E52" s="52">
        <v>9854</v>
      </c>
      <c r="F52" s="52">
        <v>182</v>
      </c>
      <c r="G52" s="52">
        <v>1</v>
      </c>
      <c r="H52" s="52">
        <v>181</v>
      </c>
      <c r="I52" s="52">
        <v>176</v>
      </c>
      <c r="J52" s="52">
        <v>3</v>
      </c>
      <c r="K52" s="52">
        <v>2</v>
      </c>
      <c r="L52" s="52">
        <v>61</v>
      </c>
      <c r="M52" s="52">
        <v>61</v>
      </c>
      <c r="N52" s="52">
        <v>14</v>
      </c>
      <c r="O52" s="52">
        <v>45</v>
      </c>
      <c r="P52" s="52">
        <v>2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</row>
    <row r="53" spans="1:21" ht="12.75">
      <c r="A53" s="52" t="s">
        <v>107</v>
      </c>
      <c r="B53" s="52" t="s">
        <v>108</v>
      </c>
      <c r="C53" s="52">
        <v>11918</v>
      </c>
      <c r="D53" s="52">
        <v>9170</v>
      </c>
      <c r="E53" s="52">
        <v>8948</v>
      </c>
      <c r="F53" s="52">
        <v>222</v>
      </c>
      <c r="G53" s="52">
        <v>0</v>
      </c>
      <c r="H53" s="52">
        <v>222</v>
      </c>
      <c r="I53" s="52">
        <v>183</v>
      </c>
      <c r="J53" s="52">
        <v>5</v>
      </c>
      <c r="K53" s="52">
        <v>34</v>
      </c>
      <c r="L53" s="52">
        <v>79</v>
      </c>
      <c r="M53" s="52">
        <v>79</v>
      </c>
      <c r="N53" s="52">
        <v>6</v>
      </c>
      <c r="O53" s="52">
        <v>39</v>
      </c>
      <c r="P53" s="52">
        <v>34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</row>
    <row r="54" spans="1:21" ht="12.75">
      <c r="A54" s="52" t="s">
        <v>109</v>
      </c>
      <c r="B54" s="52" t="s">
        <v>110</v>
      </c>
      <c r="C54" s="52">
        <v>10194</v>
      </c>
      <c r="D54" s="52">
        <v>8134</v>
      </c>
      <c r="E54" s="52">
        <v>8064</v>
      </c>
      <c r="F54" s="52">
        <v>70</v>
      </c>
      <c r="G54" s="52">
        <v>0</v>
      </c>
      <c r="H54" s="52">
        <v>70</v>
      </c>
      <c r="I54" s="52">
        <v>62</v>
      </c>
      <c r="J54" s="52">
        <v>3</v>
      </c>
      <c r="K54" s="52">
        <v>5</v>
      </c>
      <c r="L54" s="52">
        <v>39</v>
      </c>
      <c r="M54" s="52">
        <v>39</v>
      </c>
      <c r="N54" s="52">
        <v>9</v>
      </c>
      <c r="O54" s="52">
        <v>25</v>
      </c>
      <c r="P54" s="52">
        <v>5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</row>
    <row r="55" spans="1:21" ht="12.75">
      <c r="A55" s="52" t="s">
        <v>111</v>
      </c>
      <c r="B55" s="52" t="s">
        <v>112</v>
      </c>
      <c r="C55" s="52">
        <v>7357</v>
      </c>
      <c r="D55" s="52">
        <v>5709</v>
      </c>
      <c r="E55" s="52">
        <v>5660</v>
      </c>
      <c r="F55" s="52">
        <v>49</v>
      </c>
      <c r="G55" s="52">
        <v>0</v>
      </c>
      <c r="H55" s="52">
        <v>49</v>
      </c>
      <c r="I55" s="52">
        <v>43</v>
      </c>
      <c r="J55" s="52">
        <v>1</v>
      </c>
      <c r="K55" s="52">
        <v>5</v>
      </c>
      <c r="L55" s="52">
        <v>40</v>
      </c>
      <c r="M55" s="52">
        <v>40</v>
      </c>
      <c r="N55" s="52">
        <v>14</v>
      </c>
      <c r="O55" s="52">
        <v>21</v>
      </c>
      <c r="P55" s="52">
        <v>5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</row>
    <row r="56" spans="1:21" ht="12.75">
      <c r="A56" s="52" t="s">
        <v>113</v>
      </c>
      <c r="B56" s="52" t="s">
        <v>114</v>
      </c>
      <c r="C56" s="52">
        <v>14491</v>
      </c>
      <c r="D56" s="52">
        <v>11180</v>
      </c>
      <c r="E56" s="52">
        <v>11019</v>
      </c>
      <c r="F56" s="52">
        <v>161</v>
      </c>
      <c r="G56" s="52">
        <v>0</v>
      </c>
      <c r="H56" s="52">
        <v>161</v>
      </c>
      <c r="I56" s="52">
        <v>144</v>
      </c>
      <c r="J56" s="52">
        <v>0</v>
      </c>
      <c r="K56" s="52">
        <v>17</v>
      </c>
      <c r="L56" s="52">
        <v>72</v>
      </c>
      <c r="M56" s="52">
        <v>72</v>
      </c>
      <c r="N56" s="52">
        <v>13</v>
      </c>
      <c r="O56" s="52">
        <v>42</v>
      </c>
      <c r="P56" s="52">
        <v>17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</row>
    <row r="57" spans="1:21" ht="12.75">
      <c r="A57" s="52" t="s">
        <v>115</v>
      </c>
      <c r="B57" s="52" t="s">
        <v>116</v>
      </c>
      <c r="C57" s="52">
        <v>9916</v>
      </c>
      <c r="D57" s="52">
        <v>7942</v>
      </c>
      <c r="E57" s="52">
        <v>7904</v>
      </c>
      <c r="F57" s="52">
        <v>38</v>
      </c>
      <c r="G57" s="52">
        <v>0</v>
      </c>
      <c r="H57" s="52">
        <v>38</v>
      </c>
      <c r="I57" s="52">
        <v>34</v>
      </c>
      <c r="J57" s="52">
        <v>0</v>
      </c>
      <c r="K57" s="52">
        <v>4</v>
      </c>
      <c r="L57" s="52">
        <v>110</v>
      </c>
      <c r="M57" s="52">
        <v>110</v>
      </c>
      <c r="N57" s="52">
        <v>40</v>
      </c>
      <c r="O57" s="52">
        <v>66</v>
      </c>
      <c r="P57" s="52">
        <v>4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</row>
    <row r="58" spans="1:21" ht="12.75">
      <c r="A58" s="52" t="s">
        <v>117</v>
      </c>
      <c r="B58" s="52" t="s">
        <v>118</v>
      </c>
      <c r="C58" s="52">
        <v>8820</v>
      </c>
      <c r="D58" s="52">
        <v>6784</v>
      </c>
      <c r="E58" s="52">
        <v>6660</v>
      </c>
      <c r="F58" s="52">
        <v>124</v>
      </c>
      <c r="G58" s="52">
        <v>0</v>
      </c>
      <c r="H58" s="52">
        <v>124</v>
      </c>
      <c r="I58" s="52">
        <v>96</v>
      </c>
      <c r="J58" s="52">
        <v>3</v>
      </c>
      <c r="K58" s="52">
        <v>25</v>
      </c>
      <c r="L58" s="52">
        <v>58</v>
      </c>
      <c r="M58" s="52">
        <v>58</v>
      </c>
      <c r="N58" s="52">
        <v>4</v>
      </c>
      <c r="O58" s="52">
        <v>29</v>
      </c>
      <c r="P58" s="52">
        <v>25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</row>
    <row r="59" spans="1:21" ht="12.75">
      <c r="A59" s="52" t="s">
        <v>119</v>
      </c>
      <c r="B59" s="52" t="s">
        <v>120</v>
      </c>
      <c r="C59" s="52">
        <v>12624</v>
      </c>
      <c r="D59" s="52">
        <v>9690</v>
      </c>
      <c r="E59" s="52">
        <v>9546</v>
      </c>
      <c r="F59" s="52">
        <v>144</v>
      </c>
      <c r="G59" s="52">
        <v>0</v>
      </c>
      <c r="H59" s="52">
        <v>144</v>
      </c>
      <c r="I59" s="52">
        <v>119</v>
      </c>
      <c r="J59" s="52">
        <v>11</v>
      </c>
      <c r="K59" s="52">
        <v>14</v>
      </c>
      <c r="L59" s="52">
        <v>67</v>
      </c>
      <c r="M59" s="52">
        <v>67</v>
      </c>
      <c r="N59" s="52">
        <v>16</v>
      </c>
      <c r="O59" s="52">
        <v>37</v>
      </c>
      <c r="P59" s="52">
        <v>14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</row>
    <row r="60" spans="1:21" s="31" customFormat="1" ht="12.75">
      <c r="A60" s="32">
        <v>143000</v>
      </c>
      <c r="B60" s="32" t="s">
        <v>153</v>
      </c>
      <c r="C60" s="32">
        <f>SUM(C61:C65)</f>
        <v>40429</v>
      </c>
      <c r="D60" s="32">
        <f aca="true" t="shared" si="6" ref="D60:U60">SUM(D61:D65)</f>
        <v>32706</v>
      </c>
      <c r="E60" s="32">
        <f t="shared" si="6"/>
        <v>32144</v>
      </c>
      <c r="F60" s="32">
        <f t="shared" si="6"/>
        <v>562</v>
      </c>
      <c r="G60" s="32">
        <f t="shared" si="6"/>
        <v>0</v>
      </c>
      <c r="H60" s="32">
        <f t="shared" si="6"/>
        <v>562</v>
      </c>
      <c r="I60" s="32">
        <f t="shared" si="6"/>
        <v>454</v>
      </c>
      <c r="J60" s="32">
        <f t="shared" si="6"/>
        <v>20</v>
      </c>
      <c r="K60" s="32">
        <f t="shared" si="6"/>
        <v>88</v>
      </c>
      <c r="L60" s="32">
        <f t="shared" si="6"/>
        <v>376</v>
      </c>
      <c r="M60" s="32">
        <f t="shared" si="6"/>
        <v>376</v>
      </c>
      <c r="N60" s="32">
        <f t="shared" si="6"/>
        <v>43</v>
      </c>
      <c r="O60" s="32">
        <f t="shared" si="6"/>
        <v>245</v>
      </c>
      <c r="P60" s="32">
        <f t="shared" si="6"/>
        <v>88</v>
      </c>
      <c r="Q60" s="32">
        <f t="shared" si="6"/>
        <v>0</v>
      </c>
      <c r="R60" s="32">
        <f t="shared" si="6"/>
        <v>0</v>
      </c>
      <c r="S60" s="32">
        <f t="shared" si="6"/>
        <v>0</v>
      </c>
      <c r="T60" s="32">
        <f t="shared" si="6"/>
        <v>0</v>
      </c>
      <c r="U60" s="32">
        <f t="shared" si="6"/>
        <v>0</v>
      </c>
    </row>
    <row r="61" spans="1:21" ht="12.75">
      <c r="A61" s="1" t="s">
        <v>121</v>
      </c>
      <c r="B61" s="1" t="s">
        <v>122</v>
      </c>
      <c r="C61" s="1">
        <v>6241</v>
      </c>
      <c r="D61" s="1">
        <v>5237</v>
      </c>
      <c r="E61" s="1">
        <v>5008</v>
      </c>
      <c r="F61" s="1">
        <v>229</v>
      </c>
      <c r="G61" s="1">
        <v>0</v>
      </c>
      <c r="H61" s="1">
        <v>229</v>
      </c>
      <c r="I61" s="1">
        <v>197</v>
      </c>
      <c r="J61" s="1">
        <v>11</v>
      </c>
      <c r="K61" s="1">
        <v>21</v>
      </c>
      <c r="L61" s="1">
        <v>52</v>
      </c>
      <c r="M61" s="1">
        <v>52</v>
      </c>
      <c r="N61" s="1">
        <v>3</v>
      </c>
      <c r="O61" s="1">
        <v>28</v>
      </c>
      <c r="P61" s="1">
        <v>21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 ht="12.75">
      <c r="A62" s="1" t="s">
        <v>123</v>
      </c>
      <c r="B62" s="1" t="s">
        <v>124</v>
      </c>
      <c r="C62" s="1">
        <v>5328</v>
      </c>
      <c r="D62" s="1">
        <v>4248</v>
      </c>
      <c r="E62" s="1">
        <v>4140</v>
      </c>
      <c r="F62" s="1">
        <v>108</v>
      </c>
      <c r="G62" s="1">
        <v>0</v>
      </c>
      <c r="H62" s="1">
        <v>108</v>
      </c>
      <c r="I62" s="1">
        <v>89</v>
      </c>
      <c r="J62" s="1">
        <v>0</v>
      </c>
      <c r="K62" s="1">
        <v>19</v>
      </c>
      <c r="L62" s="1">
        <v>36</v>
      </c>
      <c r="M62" s="1">
        <v>36</v>
      </c>
      <c r="N62" s="1">
        <v>4</v>
      </c>
      <c r="O62" s="1">
        <v>13</v>
      </c>
      <c r="P62" s="1">
        <v>19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1:21" ht="12.75">
      <c r="A63" s="1" t="s">
        <v>125</v>
      </c>
      <c r="B63" s="1" t="s">
        <v>126</v>
      </c>
      <c r="C63" s="1">
        <v>3922</v>
      </c>
      <c r="D63" s="1">
        <v>3049</v>
      </c>
      <c r="E63" s="1">
        <v>2991</v>
      </c>
      <c r="F63" s="1">
        <v>58</v>
      </c>
      <c r="G63" s="1">
        <v>0</v>
      </c>
      <c r="H63" s="1">
        <v>58</v>
      </c>
      <c r="I63" s="1">
        <v>45</v>
      </c>
      <c r="J63" s="1">
        <v>2</v>
      </c>
      <c r="K63" s="1">
        <v>11</v>
      </c>
      <c r="L63" s="1">
        <v>34</v>
      </c>
      <c r="M63" s="1">
        <v>34</v>
      </c>
      <c r="N63" s="1">
        <v>5</v>
      </c>
      <c r="O63" s="1">
        <v>18</v>
      </c>
      <c r="P63" s="1">
        <v>11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</row>
    <row r="64" spans="1:21" ht="12.75">
      <c r="A64" s="1" t="s">
        <v>127</v>
      </c>
      <c r="B64" s="1" t="s">
        <v>128</v>
      </c>
      <c r="C64" s="1">
        <v>5988</v>
      </c>
      <c r="D64" s="1">
        <v>4699</v>
      </c>
      <c r="E64" s="1">
        <v>4612</v>
      </c>
      <c r="F64" s="1">
        <v>87</v>
      </c>
      <c r="G64" s="1">
        <v>0</v>
      </c>
      <c r="H64" s="1">
        <v>87</v>
      </c>
      <c r="I64" s="1">
        <v>65</v>
      </c>
      <c r="J64" s="1">
        <v>1</v>
      </c>
      <c r="K64" s="1">
        <v>21</v>
      </c>
      <c r="L64" s="1">
        <v>54</v>
      </c>
      <c r="M64" s="1">
        <v>54</v>
      </c>
      <c r="N64" s="1">
        <v>8</v>
      </c>
      <c r="O64" s="1">
        <v>25</v>
      </c>
      <c r="P64" s="1">
        <v>21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 ht="12.75">
      <c r="A65" s="1" t="s">
        <v>129</v>
      </c>
      <c r="B65" s="1" t="s">
        <v>130</v>
      </c>
      <c r="C65" s="1">
        <v>18950</v>
      </c>
      <c r="D65" s="1">
        <v>15473</v>
      </c>
      <c r="E65" s="1">
        <v>15393</v>
      </c>
      <c r="F65" s="1">
        <v>80</v>
      </c>
      <c r="G65" s="1">
        <v>0</v>
      </c>
      <c r="H65" s="1">
        <v>80</v>
      </c>
      <c r="I65" s="1">
        <v>58</v>
      </c>
      <c r="J65" s="1">
        <v>6</v>
      </c>
      <c r="K65" s="1">
        <v>16</v>
      </c>
      <c r="L65" s="1">
        <v>200</v>
      </c>
      <c r="M65" s="1">
        <v>200</v>
      </c>
      <c r="N65" s="1">
        <v>23</v>
      </c>
      <c r="O65" s="1">
        <v>161</v>
      </c>
      <c r="P65" s="1">
        <v>16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 s="31" customFormat="1" ht="12.75">
      <c r="A66" s="30">
        <v>143600</v>
      </c>
      <c r="B66" s="30" t="s">
        <v>154</v>
      </c>
      <c r="C66" s="30">
        <f>SUM(C67:C71)</f>
        <v>37180</v>
      </c>
      <c r="D66" s="30">
        <f aca="true" t="shared" si="7" ref="D66:U66">SUM(D67:D71)</f>
        <v>30086</v>
      </c>
      <c r="E66" s="30">
        <f t="shared" si="7"/>
        <v>29826</v>
      </c>
      <c r="F66" s="30">
        <f t="shared" si="7"/>
        <v>260</v>
      </c>
      <c r="G66" s="30">
        <f t="shared" si="7"/>
        <v>0</v>
      </c>
      <c r="H66" s="30">
        <f t="shared" si="7"/>
        <v>260</v>
      </c>
      <c r="I66" s="30">
        <f t="shared" si="7"/>
        <v>223</v>
      </c>
      <c r="J66" s="30">
        <f t="shared" si="7"/>
        <v>5</v>
      </c>
      <c r="K66" s="30">
        <f t="shared" si="7"/>
        <v>32</v>
      </c>
      <c r="L66" s="30">
        <f t="shared" si="7"/>
        <v>220</v>
      </c>
      <c r="M66" s="30">
        <f t="shared" si="7"/>
        <v>220</v>
      </c>
      <c r="N66" s="30">
        <f t="shared" si="7"/>
        <v>44</v>
      </c>
      <c r="O66" s="30">
        <f t="shared" si="7"/>
        <v>144</v>
      </c>
      <c r="P66" s="30">
        <f t="shared" si="7"/>
        <v>32</v>
      </c>
      <c r="Q66" s="30">
        <f t="shared" si="7"/>
        <v>0</v>
      </c>
      <c r="R66" s="30">
        <f t="shared" si="7"/>
        <v>0</v>
      </c>
      <c r="S66" s="30">
        <f t="shared" si="7"/>
        <v>0</v>
      </c>
      <c r="T66" s="30">
        <f t="shared" si="7"/>
        <v>0</v>
      </c>
      <c r="U66" s="30">
        <f t="shared" si="7"/>
        <v>0</v>
      </c>
    </row>
    <row r="67" spans="1:21" ht="12.75">
      <c r="A67" s="52" t="s">
        <v>131</v>
      </c>
      <c r="B67" s="52" t="s">
        <v>132</v>
      </c>
      <c r="C67" s="52">
        <v>4713</v>
      </c>
      <c r="D67" s="52">
        <v>3746</v>
      </c>
      <c r="E67" s="52">
        <v>3657</v>
      </c>
      <c r="F67" s="52">
        <v>89</v>
      </c>
      <c r="G67" s="52">
        <v>0</v>
      </c>
      <c r="H67" s="52">
        <v>89</v>
      </c>
      <c r="I67" s="52">
        <v>85</v>
      </c>
      <c r="J67" s="52">
        <v>0</v>
      </c>
      <c r="K67" s="52">
        <v>4</v>
      </c>
      <c r="L67" s="52">
        <v>24</v>
      </c>
      <c r="M67" s="52">
        <v>24</v>
      </c>
      <c r="N67" s="52">
        <v>4</v>
      </c>
      <c r="O67" s="52">
        <v>16</v>
      </c>
      <c r="P67" s="52">
        <v>4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</row>
    <row r="68" spans="1:21" ht="12.75">
      <c r="A68" s="52" t="s">
        <v>133</v>
      </c>
      <c r="B68" s="52" t="s">
        <v>134</v>
      </c>
      <c r="C68" s="52">
        <v>5887</v>
      </c>
      <c r="D68" s="52">
        <v>4891</v>
      </c>
      <c r="E68" s="52">
        <v>4805</v>
      </c>
      <c r="F68" s="52">
        <v>86</v>
      </c>
      <c r="G68" s="52">
        <v>0</v>
      </c>
      <c r="H68" s="52">
        <v>86</v>
      </c>
      <c r="I68" s="52">
        <v>84</v>
      </c>
      <c r="J68" s="52">
        <v>1</v>
      </c>
      <c r="K68" s="52">
        <v>1</v>
      </c>
      <c r="L68" s="52">
        <v>37</v>
      </c>
      <c r="M68" s="52">
        <v>37</v>
      </c>
      <c r="N68" s="52">
        <v>12</v>
      </c>
      <c r="O68" s="52">
        <v>24</v>
      </c>
      <c r="P68" s="52">
        <v>1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</row>
    <row r="69" spans="1:21" ht="12.75">
      <c r="A69" s="52" t="s">
        <v>135</v>
      </c>
      <c r="B69" s="52" t="s">
        <v>136</v>
      </c>
      <c r="C69" s="52">
        <v>6343</v>
      </c>
      <c r="D69" s="52">
        <v>5088</v>
      </c>
      <c r="E69" s="52">
        <v>5071</v>
      </c>
      <c r="F69" s="52">
        <v>17</v>
      </c>
      <c r="G69" s="52">
        <v>0</v>
      </c>
      <c r="H69" s="52">
        <v>17</v>
      </c>
      <c r="I69" s="52">
        <v>15</v>
      </c>
      <c r="J69" s="52">
        <v>2</v>
      </c>
      <c r="K69" s="52">
        <v>0</v>
      </c>
      <c r="L69" s="52">
        <v>30</v>
      </c>
      <c r="M69" s="52">
        <v>30</v>
      </c>
      <c r="N69" s="52">
        <v>9</v>
      </c>
      <c r="O69" s="52">
        <v>21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</row>
    <row r="70" spans="1:21" ht="12.75">
      <c r="A70" s="52" t="s">
        <v>137</v>
      </c>
      <c r="B70" s="52" t="s">
        <v>138</v>
      </c>
      <c r="C70" s="52">
        <v>4923</v>
      </c>
      <c r="D70" s="52">
        <v>3857</v>
      </c>
      <c r="E70" s="52">
        <v>3840</v>
      </c>
      <c r="F70" s="52">
        <v>17</v>
      </c>
      <c r="G70" s="52">
        <v>0</v>
      </c>
      <c r="H70" s="52">
        <v>17</v>
      </c>
      <c r="I70" s="52">
        <v>16</v>
      </c>
      <c r="J70" s="52">
        <v>0</v>
      </c>
      <c r="K70" s="52">
        <v>1</v>
      </c>
      <c r="L70" s="52">
        <v>23</v>
      </c>
      <c r="M70" s="52">
        <v>23</v>
      </c>
      <c r="N70" s="52">
        <v>5</v>
      </c>
      <c r="O70" s="52">
        <v>17</v>
      </c>
      <c r="P70" s="52">
        <v>1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</row>
    <row r="71" spans="1:21" ht="12.75">
      <c r="A71" s="52" t="s">
        <v>139</v>
      </c>
      <c r="B71" s="52" t="s">
        <v>140</v>
      </c>
      <c r="C71" s="52">
        <v>15314</v>
      </c>
      <c r="D71" s="52">
        <v>12504</v>
      </c>
      <c r="E71" s="52">
        <v>12453</v>
      </c>
      <c r="F71" s="52">
        <v>51</v>
      </c>
      <c r="G71" s="52">
        <v>0</v>
      </c>
      <c r="H71" s="52">
        <v>51</v>
      </c>
      <c r="I71" s="52">
        <v>23</v>
      </c>
      <c r="J71" s="52">
        <v>2</v>
      </c>
      <c r="K71" s="52">
        <v>26</v>
      </c>
      <c r="L71" s="52">
        <v>106</v>
      </c>
      <c r="M71" s="52">
        <v>106</v>
      </c>
      <c r="N71" s="52">
        <v>14</v>
      </c>
      <c r="O71" s="52">
        <v>66</v>
      </c>
      <c r="P71" s="52">
        <v>26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</row>
    <row r="72" spans="1:21" ht="12.75">
      <c r="A72" s="1" t="s">
        <v>141</v>
      </c>
      <c r="B72" s="1" t="s">
        <v>142</v>
      </c>
      <c r="C72" s="1">
        <v>207022</v>
      </c>
      <c r="D72" s="1">
        <v>170941</v>
      </c>
      <c r="E72" s="1">
        <v>170756</v>
      </c>
      <c r="F72" s="1">
        <v>185</v>
      </c>
      <c r="G72" s="1">
        <v>0</v>
      </c>
      <c r="H72" s="1">
        <v>185</v>
      </c>
      <c r="I72" s="1">
        <v>83</v>
      </c>
      <c r="J72" s="1">
        <v>16</v>
      </c>
      <c r="K72" s="1">
        <v>86</v>
      </c>
      <c r="L72" s="1">
        <v>2306</v>
      </c>
      <c r="M72" s="1">
        <v>2306</v>
      </c>
      <c r="N72" s="1">
        <v>355</v>
      </c>
      <c r="O72" s="1">
        <v>1865</v>
      </c>
      <c r="P72" s="1">
        <v>86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s="25" customFormat="1" ht="12.75">
      <c r="A74" s="51" t="s">
        <v>146</v>
      </c>
      <c r="B74" s="51"/>
      <c r="C74" s="24">
        <f>SUM(C72,C66,C60,C46,C37,C30,C22,C11,C4)</f>
        <v>709018</v>
      </c>
      <c r="D74" s="24">
        <f aca="true" t="shared" si="8" ref="D74:U74">SUM(D72,D66,D60,D46,D37,D30,D22,D11,D4)</f>
        <v>576300</v>
      </c>
      <c r="E74" s="24">
        <f t="shared" si="8"/>
        <v>570792</v>
      </c>
      <c r="F74" s="24">
        <f t="shared" si="8"/>
        <v>5508</v>
      </c>
      <c r="G74" s="24">
        <f t="shared" si="8"/>
        <v>8</v>
      </c>
      <c r="H74" s="24">
        <f t="shared" si="8"/>
        <v>5500</v>
      </c>
      <c r="I74" s="24">
        <f t="shared" si="8"/>
        <v>4632</v>
      </c>
      <c r="J74" s="24">
        <f t="shared" si="8"/>
        <v>144</v>
      </c>
      <c r="K74" s="24">
        <f t="shared" si="8"/>
        <v>724</v>
      </c>
      <c r="L74" s="24">
        <f t="shared" si="8"/>
        <v>6011</v>
      </c>
      <c r="M74" s="24">
        <f t="shared" si="8"/>
        <v>6011</v>
      </c>
      <c r="N74" s="24">
        <f t="shared" si="8"/>
        <v>951</v>
      </c>
      <c r="O74" s="24">
        <f t="shared" si="8"/>
        <v>4336</v>
      </c>
      <c r="P74" s="24">
        <f t="shared" si="8"/>
        <v>724</v>
      </c>
      <c r="Q74" s="24">
        <f t="shared" si="8"/>
        <v>0</v>
      </c>
      <c r="R74" s="24">
        <f t="shared" si="8"/>
        <v>0</v>
      </c>
      <c r="S74" s="24">
        <f t="shared" si="8"/>
        <v>0</v>
      </c>
      <c r="T74" s="24">
        <f t="shared" si="8"/>
        <v>0</v>
      </c>
      <c r="U74" s="24">
        <f t="shared" si="8"/>
        <v>0</v>
      </c>
    </row>
    <row r="76" ht="12.75">
      <c r="A76" t="s">
        <v>144</v>
      </c>
    </row>
    <row r="77" ht="12.75">
      <c r="A77" t="s">
        <v>145</v>
      </c>
    </row>
  </sheetData>
  <sheetProtection/>
  <mergeCells count="14">
    <mergeCell ref="A74:B74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Anita</cp:lastModifiedBy>
  <dcterms:modified xsi:type="dcterms:W3CDTF">2016-01-18T11:49:18Z</dcterms:modified>
  <cp:category/>
  <cp:version/>
  <cp:contentType/>
  <cp:contentStatus/>
</cp:coreProperties>
</file>